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40" windowHeight="8640" activeTab="1"/>
  </bookViews>
  <sheets>
    <sheet name="Супер Багги" sheetId="11" r:id="rId1"/>
    <sheet name="Д2 классика" sheetId="1" r:id="rId2"/>
    <sheet name="Д2 Юниор" sheetId="3" r:id="rId3"/>
    <sheet name="Д3 Мини" sheetId="4" r:id="rId4"/>
    <sheet name="Д3 Юниор" sheetId="5" r:id="rId5"/>
    <sheet name="Д3-Спринт" sheetId="9" r:id="rId6"/>
    <sheet name="Д2Н" sheetId="12" r:id="rId7"/>
  </sheets>
  <definedNames>
    <definedName name="_xlnm.Print_Area" localSheetId="1">'Д2 классика'!$A$1:$N$38</definedName>
    <definedName name="_xlnm.Print_Area" localSheetId="2">'Д2 Юниор'!$A$1:$O$28</definedName>
    <definedName name="_xlnm.Print_Area" localSheetId="6">Д2Н!$A$1:$N$40</definedName>
    <definedName name="_xlnm.Print_Area" localSheetId="3">'Д3 Мини'!$A$1:$P$31</definedName>
    <definedName name="_xlnm.Print_Area" localSheetId="4">'Д3 Юниор'!$A$1:$O$25</definedName>
    <definedName name="_xlnm.Print_Area" localSheetId="5">'Д3-Спринт'!$A$1:$O$25</definedName>
    <definedName name="_xlnm.Print_Area" localSheetId="0">'Супер Багги'!$A$1:$N$28</definedName>
  </definedNames>
  <calcPr calcId="125725"/>
</workbook>
</file>

<file path=xl/calcChain.xml><?xml version="1.0" encoding="utf-8"?>
<calcChain xmlns="http://schemas.openxmlformats.org/spreadsheetml/2006/main">
  <c r="O12" i="5"/>
  <c r="O13"/>
  <c r="O14"/>
  <c r="O15"/>
  <c r="O16"/>
  <c r="O17"/>
  <c r="O18"/>
  <c r="O19"/>
  <c r="O20"/>
  <c r="P27" i="4"/>
  <c r="N29" i="1"/>
  <c r="N30"/>
  <c r="N25"/>
  <c r="N19"/>
  <c r="N22"/>
  <c r="N23"/>
  <c r="N24"/>
  <c r="N26"/>
  <c r="N27"/>
  <c r="N28"/>
  <c r="N31"/>
  <c r="N32"/>
  <c r="N33"/>
  <c r="N35"/>
  <c r="N34"/>
  <c r="N20"/>
  <c r="N15"/>
  <c r="O15" i="9"/>
  <c r="N25" i="12"/>
  <c r="N30"/>
  <c r="N34"/>
  <c r="N35"/>
  <c r="N36"/>
  <c r="N19"/>
  <c r="O12" i="3"/>
  <c r="O11"/>
  <c r="O13"/>
  <c r="O14"/>
  <c r="O15"/>
  <c r="O16"/>
  <c r="O18"/>
  <c r="O19"/>
  <c r="O20"/>
  <c r="O17"/>
  <c r="O22"/>
  <c r="O23"/>
  <c r="O21"/>
  <c r="O24"/>
  <c r="O10"/>
  <c r="O10" i="5"/>
  <c r="O11"/>
  <c r="P9" i="4"/>
  <c r="P10"/>
  <c r="P11"/>
  <c r="P13"/>
  <c r="P12"/>
  <c r="P14"/>
  <c r="P18"/>
  <c r="P16"/>
  <c r="P15"/>
  <c r="P24"/>
  <c r="P17"/>
  <c r="P19"/>
  <c r="P25"/>
  <c r="P20"/>
  <c r="P21"/>
  <c r="P26"/>
  <c r="P23"/>
  <c r="P28"/>
  <c r="P22"/>
  <c r="P8"/>
  <c r="N11" i="12"/>
  <c r="N10"/>
  <c r="N13"/>
  <c r="N12"/>
  <c r="N14"/>
  <c r="N15"/>
  <c r="N16"/>
  <c r="N17"/>
  <c r="N18"/>
  <c r="N20"/>
  <c r="N21"/>
  <c r="N22"/>
  <c r="N23"/>
  <c r="N24"/>
  <c r="N26"/>
  <c r="N27"/>
  <c r="N28"/>
  <c r="N29"/>
  <c r="N31"/>
  <c r="N32"/>
  <c r="N33"/>
  <c r="O10" i="9"/>
  <c r="O11"/>
  <c r="O12"/>
  <c r="O13"/>
  <c r="O14"/>
  <c r="O16"/>
  <c r="O17"/>
  <c r="O19"/>
  <c r="O20"/>
  <c r="O18"/>
  <c r="N9" i="1"/>
  <c r="N10"/>
  <c r="N11"/>
  <c r="N12"/>
  <c r="N13"/>
  <c r="N14"/>
  <c r="N16"/>
  <c r="N18"/>
  <c r="N17"/>
  <c r="N21"/>
  <c r="N10" i="11"/>
  <c r="N11"/>
  <c r="N12"/>
  <c r="N13"/>
  <c r="N14"/>
  <c r="N15"/>
  <c r="N16"/>
  <c r="N17"/>
  <c r="N18"/>
  <c r="N19"/>
  <c r="N20"/>
  <c r="N21"/>
</calcChain>
</file>

<file path=xl/sharedStrings.xml><?xml version="1.0" encoding="utf-8"?>
<sst xmlns="http://schemas.openxmlformats.org/spreadsheetml/2006/main" count="523" uniqueCount="256">
  <si>
    <t>Ст. №</t>
  </si>
  <si>
    <t>Водитель</t>
  </si>
  <si>
    <t>Субъект РФ</t>
  </si>
  <si>
    <t>Беляев Максим</t>
  </si>
  <si>
    <t>Маринов Владислав</t>
  </si>
  <si>
    <t>Майков Михаил</t>
  </si>
  <si>
    <t>Каплун Тамир</t>
  </si>
  <si>
    <t>Молчанов Егор</t>
  </si>
  <si>
    <t>Селиверстов Николай</t>
  </si>
  <si>
    <t>Краев Иннокентий</t>
  </si>
  <si>
    <t>Овчинников Дмитрий</t>
  </si>
  <si>
    <t>Место</t>
  </si>
  <si>
    <t>Березной Василий</t>
  </si>
  <si>
    <t>Каменев Александр</t>
  </si>
  <si>
    <t>Шашенко Максим</t>
  </si>
  <si>
    <t>Гончаров Прохор</t>
  </si>
  <si>
    <t>Новикова Марина</t>
  </si>
  <si>
    <t>Скуланов Герасим</t>
  </si>
  <si>
    <t>Арутюнян Александр</t>
  </si>
  <si>
    <t>Бояринова Екатерина</t>
  </si>
  <si>
    <t>Московская обл.</t>
  </si>
  <si>
    <t>Крымов Андрей</t>
  </si>
  <si>
    <t>Демьяненко Сергей</t>
  </si>
  <si>
    <t>Исаев Дмитрий</t>
  </si>
  <si>
    <t>Кравченко Никита</t>
  </si>
  <si>
    <t>Итоги</t>
  </si>
  <si>
    <t>Воробъёв Иван</t>
  </si>
  <si>
    <t>Купцов Фёдор</t>
  </si>
  <si>
    <t>Шмидт Антон</t>
  </si>
  <si>
    <t>Жокин Семён</t>
  </si>
  <si>
    <t>Карлов Фёдор</t>
  </si>
  <si>
    <t>Пушкино 04.01.2019</t>
  </si>
  <si>
    <t>Калининец 19.01.2019</t>
  </si>
  <si>
    <t>Дмитров 02.02.2019</t>
  </si>
  <si>
    <t>Тамбовцев Олег</t>
  </si>
  <si>
    <t>Павлов Артём</t>
  </si>
  <si>
    <t>Муратикова Мария</t>
  </si>
  <si>
    <t>Гусев Максим</t>
  </si>
  <si>
    <t>Барадачев Матвей</t>
  </si>
  <si>
    <t>Тихонов Денис</t>
  </si>
  <si>
    <t>Кононов Арсений</t>
  </si>
  <si>
    <t>Карлов Василий</t>
  </si>
  <si>
    <t>Ломов Кирилл</t>
  </si>
  <si>
    <t>Голышкин Дмитрий</t>
  </si>
  <si>
    <t>Новожилов Евгений</t>
  </si>
  <si>
    <t>Антошин Егор</t>
  </si>
  <si>
    <t>Замыслов Виктор</t>
  </si>
  <si>
    <t>Апенов Леонид</t>
  </si>
  <si>
    <t>Маликов Иван</t>
  </si>
  <si>
    <t>Аристов Андрей</t>
  </si>
  <si>
    <t>Стрелов Иван</t>
  </si>
  <si>
    <t>Пикулева Соня</t>
  </si>
  <si>
    <t>Михайлов Олег</t>
  </si>
  <si>
    <t>Чернис Семен</t>
  </si>
  <si>
    <t>Горбатский Илья</t>
  </si>
  <si>
    <t>Раскатов Владимир</t>
  </si>
  <si>
    <t>Востриков Сергей</t>
  </si>
  <si>
    <t>Самохин Кирилл</t>
  </si>
  <si>
    <t>Кутяев Алексей</t>
  </si>
  <si>
    <t>Сидоров Владислав</t>
  </si>
  <si>
    <t>Харичев Геннадий</t>
  </si>
  <si>
    <t>Арифуллин Рашид</t>
  </si>
  <si>
    <t>Логунов Лев</t>
  </si>
  <si>
    <t>Пищиков Кристиан</t>
  </si>
  <si>
    <t>Мухин Алексей</t>
  </si>
  <si>
    <t>Зайцев Сергей</t>
  </si>
  <si>
    <t>Симка Сергей</t>
  </si>
  <si>
    <t>Иевлев Дмитрий</t>
  </si>
  <si>
    <t>Емелин Андрей</t>
  </si>
  <si>
    <t>Крюков Александр</t>
  </si>
  <si>
    <t>Пикулёв Максим</t>
  </si>
  <si>
    <t>Антонов Артём</t>
  </si>
  <si>
    <t>Емельянов Дмитрий</t>
  </si>
  <si>
    <t>Зыков Павел</t>
  </si>
  <si>
    <t>Конкин Алексей</t>
  </si>
  <si>
    <t>Юмин Дмитрий</t>
  </si>
  <si>
    <t>Кубарев Олег</t>
  </si>
  <si>
    <t>Редькин Олег</t>
  </si>
  <si>
    <t>Васильев Максим</t>
  </si>
  <si>
    <t>Сураков Борис</t>
  </si>
  <si>
    <t>Кузьмин Алексей</t>
  </si>
  <si>
    <t>Рубашкин Илья</t>
  </si>
  <si>
    <t>Рубашкин Антон</t>
  </si>
  <si>
    <t>Купцов Константин</t>
  </si>
  <si>
    <t>Этап не состоялся</t>
  </si>
  <si>
    <t>Бородино 03.03.2019</t>
  </si>
  <si>
    <t>Ольхов Артем</t>
  </si>
  <si>
    <t>Парфенченков Александр</t>
  </si>
  <si>
    <t>Самохина Анна</t>
  </si>
  <si>
    <t>Еремин Андрей</t>
  </si>
  <si>
    <t>Юдицкий Лев</t>
  </si>
  <si>
    <t>Иноземцев Сергей</t>
  </si>
  <si>
    <t>Красиков Антон</t>
  </si>
  <si>
    <t>Мазаева Наталья</t>
  </si>
  <si>
    <t>Селиверстов Александр</t>
  </si>
  <si>
    <t>Мазаев Владимир</t>
  </si>
  <si>
    <t>Морозов Алексей</t>
  </si>
  <si>
    <t>Химки 08.03.2019</t>
  </si>
  <si>
    <t>Калининец 11.05.2019</t>
  </si>
  <si>
    <r>
      <rPr>
        <b/>
        <sz val="10"/>
        <color indexed="8"/>
        <rFont val="Calibri"/>
        <family val="2"/>
        <charset val="204"/>
      </rPr>
      <t xml:space="preserve">Калининец </t>
    </r>
    <r>
      <rPr>
        <b/>
        <sz val="11"/>
        <color indexed="8"/>
        <rFont val="Calibri"/>
        <family val="2"/>
        <charset val="204"/>
      </rPr>
      <t>11.05.2019</t>
    </r>
  </si>
  <si>
    <t>Муратиков Алексей</t>
  </si>
  <si>
    <r>
      <rPr>
        <b/>
        <sz val="10"/>
        <color indexed="8"/>
        <rFont val="Calibri"/>
        <family val="2"/>
        <charset val="204"/>
      </rPr>
      <t>Калининец</t>
    </r>
    <r>
      <rPr>
        <b/>
        <sz val="11"/>
        <color indexed="8"/>
        <rFont val="Calibri"/>
        <family val="2"/>
        <charset val="204"/>
      </rPr>
      <t xml:space="preserve"> 11.05.2019</t>
    </r>
  </si>
  <si>
    <t>Костюков Дмитрий</t>
  </si>
  <si>
    <t>Хачатрян Гарик</t>
  </si>
  <si>
    <t>Аверкин Павел</t>
  </si>
  <si>
    <t>Кузовков Глеб</t>
  </si>
  <si>
    <t>Синегубская Алина</t>
  </si>
  <si>
    <t>Апенов Иван</t>
  </si>
  <si>
    <t>Патрикеев Глеб</t>
  </si>
  <si>
    <t>Пушкино 15.06.2019</t>
  </si>
  <si>
    <t>Савченко Владислав</t>
  </si>
  <si>
    <t>Майков Максим</t>
  </si>
  <si>
    <t>Тетенов Денис</t>
  </si>
  <si>
    <t xml:space="preserve">Окшин Денис </t>
  </si>
  <si>
    <t>Дерябкин Алексей</t>
  </si>
  <si>
    <t>Гречкосей Матвей</t>
  </si>
  <si>
    <t>Начкебия Георгий</t>
  </si>
  <si>
    <t>Кирюхин Алексей</t>
  </si>
  <si>
    <t>Малкина Алиса</t>
  </si>
  <si>
    <t>Калининец 21.09.2019</t>
  </si>
  <si>
    <t>Дияров Эмиль</t>
  </si>
  <si>
    <t>Шерстяных Максим</t>
  </si>
  <si>
    <t>Кораблев Ярослав</t>
  </si>
  <si>
    <t>Гайнутдинов Искандер</t>
  </si>
  <si>
    <t>Греков Ярослав</t>
  </si>
  <si>
    <t>Субботин Михаил</t>
  </si>
  <si>
    <t>Петров Михаил</t>
  </si>
  <si>
    <t>Попов Владимир</t>
  </si>
  <si>
    <t>Перепёлкин Игорь</t>
  </si>
  <si>
    <t>Сокеркин Павел</t>
  </si>
  <si>
    <t>Матвеев Алексей</t>
  </si>
  <si>
    <t>Смирнов Дмитрий</t>
  </si>
  <si>
    <t>Химки 07.09.2019</t>
  </si>
  <si>
    <t>Бородино 19.10.2019</t>
  </si>
  <si>
    <t>13(0)</t>
  </si>
  <si>
    <t>34(0)</t>
  </si>
  <si>
    <t>15(0)</t>
  </si>
  <si>
    <t>20(0)</t>
  </si>
  <si>
    <t>42(0)</t>
  </si>
  <si>
    <t>17(0)</t>
  </si>
  <si>
    <t>1(0)</t>
  </si>
  <si>
    <t>10(0)</t>
  </si>
  <si>
    <t>Сметюх Григорий</t>
  </si>
  <si>
    <t>Кислов Никита</t>
  </si>
  <si>
    <t>Гордюшкин Максим</t>
  </si>
  <si>
    <t>Михайлов Александр</t>
  </si>
  <si>
    <t>50(0)</t>
  </si>
  <si>
    <t>22(0)</t>
  </si>
  <si>
    <t>7(0)</t>
  </si>
  <si>
    <t>100(0)</t>
  </si>
  <si>
    <t>83(0)</t>
  </si>
  <si>
    <t>Начисленные очки за этап</t>
  </si>
  <si>
    <t>Год рождения</t>
  </si>
  <si>
    <t>Разряд</t>
  </si>
  <si>
    <t>Заявитель,регион</t>
  </si>
  <si>
    <t>б/р</t>
  </si>
  <si>
    <t>1 юн.</t>
  </si>
  <si>
    <t>2 юн.</t>
  </si>
  <si>
    <t>3 юн.</t>
  </si>
  <si>
    <t>ДЮСШ "ЦСКА"/Московска обл.</t>
  </si>
  <si>
    <t>Карлов Василий/Московска обл.</t>
  </si>
  <si>
    <t>Савченко Михаил/Московска обл.</t>
  </si>
  <si>
    <t>СЮТ г. Электросталь/Московска обл.</t>
  </si>
  <si>
    <t>MSK RACING TEAM/Московска обл.</t>
  </si>
  <si>
    <t>УСЦ "Перово" ДОСААФ/Московска обл.</t>
  </si>
  <si>
    <t>KLOTZ-ПА-НЕВАМОТОРСПОРТ/Московска обл.</t>
  </si>
  <si>
    <t>Дияров Эдик/Московска обл.</t>
  </si>
  <si>
    <t>ДОСААФ ФАС ВО/Московска обл.</t>
  </si>
  <si>
    <t>Майков Константин/Московска обл.</t>
  </si>
  <si>
    <t>Байнутдинов Булат/Московска обл.</t>
  </si>
  <si>
    <t>МБУ СШ по ТВС им. Е. Родионова/Московска обл.</t>
  </si>
  <si>
    <t>Главный судья первенства</t>
  </si>
  <si>
    <t>Главный секретарь первенства</t>
  </si>
  <si>
    <t>Утверждено советом Федерации 20.11.2019</t>
  </si>
  <si>
    <t>Мартьянова И.В. А19-101 ССВК</t>
  </si>
  <si>
    <t>Дудинов Д.В. А19-259 СС1К</t>
  </si>
  <si>
    <t>MSK RACING TEAM/Московская обл.</t>
  </si>
  <si>
    <t>УСЦ "Перово" ДОСААФ/Московская обл.</t>
  </si>
  <si>
    <t>МБУ СШ по ТВС им. Е. Родионова/Московская обл.</t>
  </si>
  <si>
    <t>Кривцова Наталья/Московская обл.</t>
  </si>
  <si>
    <t>Иванов Александр/Московская обл.</t>
  </si>
  <si>
    <t>Дудукало Алексей/Московская обл.</t>
  </si>
  <si>
    <t>Дудукало Георгий</t>
  </si>
  <si>
    <t>Sport City Racing/Московская обл.</t>
  </si>
  <si>
    <t>Зайцев Николай/Московская обл.</t>
  </si>
  <si>
    <t>СЮТ г. Электросталь/Московская обл.</t>
  </si>
  <si>
    <t>Майков Константин/Московская обл.</t>
  </si>
  <si>
    <t>Каплун Вячеслав/Московская обл.</t>
  </si>
  <si>
    <t>Стрелов Сергей/Московская обл.</t>
  </si>
  <si>
    <t>Павлов Михаил/Московская обл.</t>
  </si>
  <si>
    <t>МУ "СК "Мещера""/Московская обл.</t>
  </si>
  <si>
    <t>АО "Первый автокомбинат им. Г.Л. Краузе"/Московская обл.</t>
  </si>
  <si>
    <t>Карлов Василий/Московская обл.</t>
  </si>
  <si>
    <t>КМС</t>
  </si>
  <si>
    <t>Замыслов Виктор/Московская обл.</t>
  </si>
  <si>
    <t>Синегубская Алина/Московская обл.</t>
  </si>
  <si>
    <t>Апенов Иван/Московская обл.</t>
  </si>
  <si>
    <t>Гордюшкин Максим/Московская обл.</t>
  </si>
  <si>
    <t>Апенов Леонид/Московская обл.</t>
  </si>
  <si>
    <t>Крымов Андрей/Московская обл.</t>
  </si>
  <si>
    <t>Парфенченков Александр/Московская обл.</t>
  </si>
  <si>
    <t>Васильев Максим/Московская обл.</t>
  </si>
  <si>
    <t>Сураков Борис/Московская обл.</t>
  </si>
  <si>
    <t>Юмин Дмитрий/Московская обл.</t>
  </si>
  <si>
    <t>Крюков Александр/Московская обл.</t>
  </si>
  <si>
    <t>Конкин Алексей/Московская обл.</t>
  </si>
  <si>
    <t>МС</t>
  </si>
  <si>
    <t>Сокеркин Павел/Московская обл.</t>
  </si>
  <si>
    <t>Самохина Анна/Московская обл.</t>
  </si>
  <si>
    <t>Матвеев Алексей/Московская обл.</t>
  </si>
  <si>
    <t>Еремин Андрей/Московская обл.</t>
  </si>
  <si>
    <t>Антонов Артём/Московская обл.</t>
  </si>
  <si>
    <t>Красиков Антон/Московская обл.</t>
  </si>
  <si>
    <t>Иноземцев Сергей/Московская обл.</t>
  </si>
  <si>
    <t>Юдицкий Лев/Московская обл.</t>
  </si>
  <si>
    <t>Кубарев Олег/Московская обл.</t>
  </si>
  <si>
    <t>Кузьмин Алексей/Московская обл.</t>
  </si>
  <si>
    <t>Дерябкин Алексей/Московская обл.</t>
  </si>
  <si>
    <t>Редькин Олег/Московская обл.</t>
  </si>
  <si>
    <t>Рубашкин Илья/Московская обл.</t>
  </si>
  <si>
    <t>Рубашкин Антон/Московская обл.</t>
  </si>
  <si>
    <t>Мазаева Мария/Московская обл.</t>
  </si>
  <si>
    <t>Селиверстов Александр/Московская обл.</t>
  </si>
  <si>
    <t>Зыков Павел/Московская обл.</t>
  </si>
  <si>
    <t>Исаев Дмитрий/Московская обл.</t>
  </si>
  <si>
    <t>Тихонов Евгений/Московская обл.</t>
  </si>
  <si>
    <t>Михайлов Олег/Московская обл.</t>
  </si>
  <si>
    <t>Костюков Дмитрий/Московская обл.</t>
  </si>
  <si>
    <t>Ломов Кирилл/Московская обл.</t>
  </si>
  <si>
    <t>Петров Михаил/Московская обл.</t>
  </si>
  <si>
    <t>Беляев Максим/Московская обл.</t>
  </si>
  <si>
    <t>Попов Владимир/Московская обл.</t>
  </si>
  <si>
    <t>Чернис Семён/Московская обл.</t>
  </si>
  <si>
    <t>Симка Сергей/Московская обл.</t>
  </si>
  <si>
    <t>Голышкин Дмитрий/Московская обл.</t>
  </si>
  <si>
    <t>Горбатский Илья/Московская обл.</t>
  </si>
  <si>
    <t>Аверкин Павел/Московская обл.</t>
  </si>
  <si>
    <t>Перепёлкин Игорь/Московская обл.</t>
  </si>
  <si>
    <t>Мазаев Владимир/Московская обл.</t>
  </si>
  <si>
    <t>Иевлев Дмитрий/Московская обл.</t>
  </si>
  <si>
    <t>Хачатрян Гарик/Московская обл.</t>
  </si>
  <si>
    <t>Емелин Андрей/Московская обл.</t>
  </si>
  <si>
    <t>Кузовков Глеб/Московская обл.</t>
  </si>
  <si>
    <t>Морозов Алексей/Московская обл.</t>
  </si>
  <si>
    <t>Щелковский колледж/Московская обл.</t>
  </si>
  <si>
    <t>Маликов Иван/Московская обл.</t>
  </si>
  <si>
    <t>Новожилов Евгений/Московская обл.</t>
  </si>
  <si>
    <t>Михайлов Александр/Московская обл.</t>
  </si>
  <si>
    <t>Самохин Кирилл/Московская обл.</t>
  </si>
  <si>
    <t>Востриков Сергей/Московская обл.</t>
  </si>
  <si>
    <t>Сидоров Владислав/Московская обл.</t>
  </si>
  <si>
    <t>Ольхов Артем/Московская обл.</t>
  </si>
  <si>
    <t>Тетенов Денис/Московская обл.</t>
  </si>
  <si>
    <t>Харичев Геннадий/Московская обл.</t>
  </si>
  <si>
    <t>Окшин Денис/Московская обл.</t>
  </si>
  <si>
    <t>Арифуллин Рашид/Московская обл.</t>
  </si>
</sst>
</file>

<file path=xl/styles.xml><?xml version="1.0" encoding="utf-8"?>
<styleSheet xmlns="http://schemas.openxmlformats.org/spreadsheetml/2006/main">
  <numFmts count="1">
    <numFmt numFmtId="164" formatCode="0;;;@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shrinkToFit="1"/>
    </xf>
    <xf numFmtId="0" fontId="9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171450</xdr:rowOff>
    </xdr:from>
    <xdr:to>
      <xdr:col>2</xdr:col>
      <xdr:colOff>171450</xdr:colOff>
      <xdr:row>4</xdr:row>
      <xdr:rowOff>133350</xdr:rowOff>
    </xdr:to>
    <xdr:pic>
      <xdr:nvPicPr>
        <xdr:cNvPr id="76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71450"/>
          <a:ext cx="7810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514350</xdr:colOff>
      <xdr:row>0</xdr:row>
      <xdr:rowOff>57150</xdr:rowOff>
    </xdr:from>
    <xdr:to>
      <xdr:col>12</xdr:col>
      <xdr:colOff>261937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1443038" y="57150"/>
          <a:ext cx="8748712" cy="1014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МИНИСТЕРСТВО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ФИЗИЧЕСКОЙ КУЛЬТУРЫ И СПОРТА МОСКОВСКОЙ ОБЛАСТИ</a:t>
          </a:r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РОССИЙСКАЯ АВТОМОБИЛЬНАЯ ФЕДЕРАЦИЯ</a:t>
          </a: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ФЕДЕРАЦИЯ АВТОМОБИЛЬНОГО СПОРТА МОСКОВСКОЙ ОБЛАСТИ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Чемпионат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Московской области по кроссу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ИТОГОВАЯ</a:t>
          </a:r>
          <a:r>
            <a:rPr lang="ru-RU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КЛАССИФИКАЦИЯ</a:t>
          </a: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Д3 (1660331811Л)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 editAs="oneCell">
    <xdr:from>
      <xdr:col>12</xdr:col>
      <xdr:colOff>466725</xdr:colOff>
      <xdr:row>0</xdr:row>
      <xdr:rowOff>85725</xdr:rowOff>
    </xdr:from>
    <xdr:to>
      <xdr:col>13</xdr:col>
      <xdr:colOff>581025</xdr:colOff>
      <xdr:row>4</xdr:row>
      <xdr:rowOff>123825</xdr:rowOff>
    </xdr:to>
    <xdr:pic>
      <xdr:nvPicPr>
        <xdr:cNvPr id="7621" name="Picture 1" descr="http://fasmo.su/images/stories/1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85725"/>
          <a:ext cx="866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85725</xdr:rowOff>
    </xdr:from>
    <xdr:to>
      <xdr:col>2</xdr:col>
      <xdr:colOff>114300</xdr:colOff>
      <xdr:row>4</xdr:row>
      <xdr:rowOff>142875</xdr:rowOff>
    </xdr:to>
    <xdr:pic>
      <xdr:nvPicPr>
        <xdr:cNvPr id="25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76225"/>
          <a:ext cx="676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390525</xdr:colOff>
      <xdr:row>0</xdr:row>
      <xdr:rowOff>57150</xdr:rowOff>
    </xdr:from>
    <xdr:to>
      <xdr:col>12</xdr:col>
      <xdr:colOff>238124</xdr:colOff>
      <xdr:row>5</xdr:row>
      <xdr:rowOff>38100</xdr:rowOff>
    </xdr:to>
    <xdr:sp macro="" textlink="">
      <xdr:nvSpPr>
        <xdr:cNvPr id="3" name="TextBox 2"/>
        <xdr:cNvSpPr txBox="1"/>
      </xdr:nvSpPr>
      <xdr:spPr>
        <a:xfrm>
          <a:off x="1314450" y="57150"/>
          <a:ext cx="6572249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МИНИСТЕРСТВО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ФИЗИЧЕСКОЙ КУЛЬТУРЫ И СПОРТА МОСКОВСКОЙ ОБЛАСТИ</a:t>
          </a:r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РОССИЙСКАЯ АВТОМОБИЛЬНАЯ ФЕДЕРАЦИЯ</a:t>
          </a: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ФЕДЕРАЦИЯ АВТОМОБИЛЬНОГО СПОРТА МОСКОВСКОЙ ОБЛАСТИ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Чемпионат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Московской области по кроссу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ИТОГОВАЯ</a:t>
          </a:r>
          <a:r>
            <a:rPr lang="ru-RU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КЛАССИФИКАЦИЯ</a:t>
          </a: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Д2 КЛАССИКА 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(1660701811Л)</a:t>
          </a:r>
        </a:p>
        <a:p>
          <a:endParaRPr lang="ru-RU" sz="1100"/>
        </a:p>
      </xdr:txBody>
    </xdr:sp>
    <xdr:clientData/>
  </xdr:twoCellAnchor>
  <xdr:twoCellAnchor editAs="oneCell">
    <xdr:from>
      <xdr:col>12</xdr:col>
      <xdr:colOff>666750</xdr:colOff>
      <xdr:row>1</xdr:row>
      <xdr:rowOff>66675</xdr:rowOff>
    </xdr:from>
    <xdr:to>
      <xdr:col>13</xdr:col>
      <xdr:colOff>638175</xdr:colOff>
      <xdr:row>4</xdr:row>
      <xdr:rowOff>114300</xdr:rowOff>
    </xdr:to>
    <xdr:pic>
      <xdr:nvPicPr>
        <xdr:cNvPr id="2517" name="Picture 1" descr="http://fasmo.su/images/stories/1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01300" y="257175"/>
          <a:ext cx="676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9525</xdr:rowOff>
    </xdr:from>
    <xdr:to>
      <xdr:col>2</xdr:col>
      <xdr:colOff>171450</xdr:colOff>
      <xdr:row>4</xdr:row>
      <xdr:rowOff>190500</xdr:rowOff>
    </xdr:to>
    <xdr:pic>
      <xdr:nvPicPr>
        <xdr:cNvPr id="35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00025"/>
          <a:ext cx="8286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897465</xdr:colOff>
      <xdr:row>0</xdr:row>
      <xdr:rowOff>127000</xdr:rowOff>
    </xdr:from>
    <xdr:to>
      <xdr:col>12</xdr:col>
      <xdr:colOff>105832</xdr:colOff>
      <xdr:row>4</xdr:row>
      <xdr:rowOff>391583</xdr:rowOff>
    </xdr:to>
    <xdr:sp macro="" textlink="">
      <xdr:nvSpPr>
        <xdr:cNvPr id="3" name="TextBox 2"/>
        <xdr:cNvSpPr txBox="1"/>
      </xdr:nvSpPr>
      <xdr:spPr>
        <a:xfrm>
          <a:off x="1828798" y="127000"/>
          <a:ext cx="8172451" cy="1026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МИНИСТЕРСТВО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ФИЗИЧЕСКОЙ КУЛЬТУРЫ И СПОРТА МОСКОВСКОЙ ОБЛАСТИ</a:t>
          </a:r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РОССИЙСКАЯ АВТОМОБИЛЬНАЯ ФЕДЕРАЦИЯ</a:t>
          </a: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ФЕДЕРАЦИЯ АВТОМОБИЛЬНОГО СПОРТА МОСКОВСКОЙ ОБЛАСТИ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Первенство Московской области по кроссу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ИТОГОВАЯ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КЛАССИФИКАЦИЯ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Д2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ЮНИОР 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(1660391811Н)</a:t>
          </a:r>
          <a:endParaRPr lang="ru-RU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 editAs="oneCell">
    <xdr:from>
      <xdr:col>13</xdr:col>
      <xdr:colOff>400050</xdr:colOff>
      <xdr:row>1</xdr:row>
      <xdr:rowOff>19050</xdr:rowOff>
    </xdr:from>
    <xdr:to>
      <xdr:col>14</xdr:col>
      <xdr:colOff>590550</xdr:colOff>
      <xdr:row>4</xdr:row>
      <xdr:rowOff>247650</xdr:rowOff>
    </xdr:to>
    <xdr:pic>
      <xdr:nvPicPr>
        <xdr:cNvPr id="3506" name="Picture 1" descr="http://fasmo.su/images/stories/1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72800" y="209550"/>
          <a:ext cx="8953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123825</xdr:rowOff>
    </xdr:from>
    <xdr:to>
      <xdr:col>2</xdr:col>
      <xdr:colOff>228600</xdr:colOff>
      <xdr:row>4</xdr:row>
      <xdr:rowOff>28575</xdr:rowOff>
    </xdr:to>
    <xdr:pic>
      <xdr:nvPicPr>
        <xdr:cNvPr id="45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23825"/>
          <a:ext cx="7715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306916</xdr:colOff>
      <xdr:row>0</xdr:row>
      <xdr:rowOff>57150</xdr:rowOff>
    </xdr:from>
    <xdr:to>
      <xdr:col>14</xdr:col>
      <xdr:colOff>560916</xdr:colOff>
      <xdr:row>4</xdr:row>
      <xdr:rowOff>179917</xdr:rowOff>
    </xdr:to>
    <xdr:sp macro="" textlink="">
      <xdr:nvSpPr>
        <xdr:cNvPr id="6" name="TextBox 5"/>
        <xdr:cNvSpPr txBox="1"/>
      </xdr:nvSpPr>
      <xdr:spPr>
        <a:xfrm>
          <a:off x="1058333" y="57150"/>
          <a:ext cx="7112000" cy="958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МИНИСТЕРСТВО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ФИЗИЧЕСКОЙ КУЛЬТУРЫ И СПОРТА МОСКОВСКОЙ ОБЛАСТИ</a:t>
          </a:r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РОССИЙСКАЯ АВТОМОБИЛЬНАЯ ФЕДЕРАЦИЯ</a:t>
          </a:r>
          <a:endParaRPr lang="ru-RU"/>
        </a:p>
        <a:p>
          <a:pPr algn="ctr"/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ФЕДЕРАЦИЯ АВТОМОБИЛЬНОГО СПОРТА МОСКОВСКОЙ ОБЛАСТИ</a:t>
          </a:r>
          <a:endParaRPr lang="ru-RU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Первенство Московской области по кроссу</a:t>
          </a:r>
        </a:p>
        <a:p>
          <a:pPr algn="ct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ИТОГОВАЯ</a:t>
          </a:r>
          <a:r>
            <a:rPr lang="ru-RU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КЛАССИФИКАЦИЯ 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Д3-МИНИ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(1660381811Н)</a:t>
          </a:r>
          <a:endParaRPr lang="ru-RU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 editAs="oneCell">
    <xdr:from>
      <xdr:col>14</xdr:col>
      <xdr:colOff>666750</xdr:colOff>
      <xdr:row>0</xdr:row>
      <xdr:rowOff>123825</xdr:rowOff>
    </xdr:from>
    <xdr:to>
      <xdr:col>15</xdr:col>
      <xdr:colOff>800100</xdr:colOff>
      <xdr:row>4</xdr:row>
      <xdr:rowOff>57150</xdr:rowOff>
    </xdr:to>
    <xdr:pic>
      <xdr:nvPicPr>
        <xdr:cNvPr id="4529" name="Picture 1" descr="http://fasmo.su/images/stories/1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10925" y="123825"/>
          <a:ext cx="876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133350</xdr:rowOff>
    </xdr:from>
    <xdr:to>
      <xdr:col>2</xdr:col>
      <xdr:colOff>381000</xdr:colOff>
      <xdr:row>4</xdr:row>
      <xdr:rowOff>171450</xdr:rowOff>
    </xdr:to>
    <xdr:pic>
      <xdr:nvPicPr>
        <xdr:cNvPr id="5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33350"/>
          <a:ext cx="9048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846666</xdr:colOff>
      <xdr:row>0</xdr:row>
      <xdr:rowOff>57150</xdr:rowOff>
    </xdr:from>
    <xdr:to>
      <xdr:col>12</xdr:col>
      <xdr:colOff>571500</xdr:colOff>
      <xdr:row>5</xdr:row>
      <xdr:rowOff>0</xdr:rowOff>
    </xdr:to>
    <xdr:sp macro="" textlink="">
      <xdr:nvSpPr>
        <xdr:cNvPr id="3" name="TextBox 2"/>
        <xdr:cNvSpPr txBox="1"/>
      </xdr:nvSpPr>
      <xdr:spPr>
        <a:xfrm>
          <a:off x="1693333" y="57150"/>
          <a:ext cx="9228667" cy="10964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МИНИСТЕРСТВО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ФИЗИЧЕСКОЙ КУЛЬТУРЫ И СПОРТА МОСКОВСКОЙ ОБЛАСТИ</a:t>
          </a:r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РОССИЙСКАЯ АВТОМОБИЛЬНАЯ ФЕДЕРАЦИЯ</a:t>
          </a:r>
          <a:endParaRPr lang="ru-RU" b="0">
            <a:latin typeface="+mn-lt"/>
          </a:endParaRPr>
        </a:p>
        <a:p>
          <a:pPr algn="ct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ФЕДЕРАЦИЯ АВТОМОБИЛЬНОГО СПОРТА МОСКОВСКОЙ ОБЛАСТИ</a:t>
          </a:r>
          <a:endParaRPr lang="ru-RU" b="0">
            <a:latin typeface="+mn-lt"/>
          </a:endParaRPr>
        </a:p>
        <a:p>
          <a:pPr algn="ct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Первенство Московской области по кроссу</a:t>
          </a:r>
        </a:p>
        <a:p>
          <a:pPr algn="ct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ИТОГОВАЯ</a:t>
          </a:r>
          <a:r>
            <a:rPr lang="ru-RU" sz="1100" b="0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КЛАССИФИКАЦИЯ 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Times New Roman" pitchFamily="18" charset="0"/>
            </a:rPr>
            <a:t>Д3 ЮНИОР 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Times New Roman" pitchFamily="18" charset="0"/>
            </a:rPr>
            <a:t>(1660351811Н)</a:t>
          </a:r>
          <a:endParaRPr lang="ru-RU" sz="1100" b="0">
            <a:solidFill>
              <a:schemeClr val="dk1"/>
            </a:solidFill>
            <a:effectLst/>
            <a:latin typeface="+mn-lt"/>
            <a:ea typeface="+mn-ea"/>
            <a:cs typeface="Times New Roman" pitchFamily="18" charset="0"/>
          </a:endParaRPr>
        </a:p>
        <a:p>
          <a:endParaRPr lang="ru-RU" sz="1100"/>
        </a:p>
      </xdr:txBody>
    </xdr:sp>
    <xdr:clientData/>
  </xdr:twoCellAnchor>
  <xdr:twoCellAnchor editAs="oneCell">
    <xdr:from>
      <xdr:col>13</xdr:col>
      <xdr:colOff>133350</xdr:colOff>
      <xdr:row>0</xdr:row>
      <xdr:rowOff>123825</xdr:rowOff>
    </xdr:from>
    <xdr:to>
      <xdr:col>14</xdr:col>
      <xdr:colOff>304800</xdr:colOff>
      <xdr:row>4</xdr:row>
      <xdr:rowOff>200025</xdr:rowOff>
    </xdr:to>
    <xdr:pic>
      <xdr:nvPicPr>
        <xdr:cNvPr id="5547" name="Picture 1" descr="http://fasmo.su/images/stories/1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8500" y="123825"/>
          <a:ext cx="9525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171450</xdr:rowOff>
    </xdr:from>
    <xdr:to>
      <xdr:col>1</xdr:col>
      <xdr:colOff>495300</xdr:colOff>
      <xdr:row>4</xdr:row>
      <xdr:rowOff>66675</xdr:rowOff>
    </xdr:to>
    <xdr:pic>
      <xdr:nvPicPr>
        <xdr:cNvPr id="6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71450"/>
          <a:ext cx="6381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333375</xdr:colOff>
      <xdr:row>0</xdr:row>
      <xdr:rowOff>123824</xdr:rowOff>
    </xdr:from>
    <xdr:to>
      <xdr:col>13</xdr:col>
      <xdr:colOff>257175</xdr:colOff>
      <xdr:row>4</xdr:row>
      <xdr:rowOff>409575</xdr:rowOff>
    </xdr:to>
    <xdr:sp macro="" textlink="">
      <xdr:nvSpPr>
        <xdr:cNvPr id="3" name="TextBox 2"/>
        <xdr:cNvSpPr txBox="1"/>
      </xdr:nvSpPr>
      <xdr:spPr>
        <a:xfrm>
          <a:off x="1295400" y="123824"/>
          <a:ext cx="8924925" cy="104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МИНИСТЕРСТВО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ФИЗИЧЕСКОЙ КУЛЬТУРЫ И СПОРТА МОСКОВСКОЙ ОБЛАСТИ</a:t>
          </a:r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РОССИЙСКАЯ АВТОМОБИЛЬНАЯ ФЕДЕРАЦИЯ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ФЕДЕРАЦИЯ АВТОМОБИЛЬНОГО СПОРТА МОСКОВСКОЙ ОБЛАСТИ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Чемпионат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Московской области по кроссу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ИТОГОВАЯ</a:t>
          </a:r>
          <a:r>
            <a:rPr lang="ru-RU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КЛАССИФИКАЦИЯ</a:t>
          </a: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Д3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Спринт  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(1660341811Л)</a:t>
          </a:r>
          <a:endParaRPr lang="ru-RU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  <xdr:twoCellAnchor editAs="oneCell">
    <xdr:from>
      <xdr:col>14</xdr:col>
      <xdr:colOff>28575</xdr:colOff>
      <xdr:row>0</xdr:row>
      <xdr:rowOff>85725</xdr:rowOff>
    </xdr:from>
    <xdr:to>
      <xdr:col>14</xdr:col>
      <xdr:colOff>752475</xdr:colOff>
      <xdr:row>4</xdr:row>
      <xdr:rowOff>0</xdr:rowOff>
    </xdr:to>
    <xdr:pic>
      <xdr:nvPicPr>
        <xdr:cNvPr id="6606" name="Picture 1" descr="http://fasmo.su/images/stories/1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85725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133350</xdr:rowOff>
    </xdr:from>
    <xdr:to>
      <xdr:col>2</xdr:col>
      <xdr:colOff>114300</xdr:colOff>
      <xdr:row>3</xdr:row>
      <xdr:rowOff>190500</xdr:rowOff>
    </xdr:to>
    <xdr:pic>
      <xdr:nvPicPr>
        <xdr:cNvPr id="86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33350"/>
          <a:ext cx="6762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514351</xdr:colOff>
      <xdr:row>0</xdr:row>
      <xdr:rowOff>57150</xdr:rowOff>
    </xdr:from>
    <xdr:to>
      <xdr:col>11</xdr:col>
      <xdr:colOff>647701</xdr:colOff>
      <xdr:row>4</xdr:row>
      <xdr:rowOff>257175</xdr:rowOff>
    </xdr:to>
    <xdr:sp macro="" textlink="">
      <xdr:nvSpPr>
        <xdr:cNvPr id="3" name="TextBox 2"/>
        <xdr:cNvSpPr txBox="1"/>
      </xdr:nvSpPr>
      <xdr:spPr>
        <a:xfrm>
          <a:off x="1438276" y="57150"/>
          <a:ext cx="6000750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МИНИСТЕРСТВО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ФИЗИЧЕСКОЙ КУЛЬТУРЫ И СПОРТА МОСКОВСКОЙ ОБЛАСТИ</a:t>
          </a:r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РОССИЙСКАЯ АВТОМОБИЛЬНАЯ ФЕДЕРАЦИЯ</a:t>
          </a:r>
        </a:p>
        <a:p>
          <a:pPr algn="ctr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ФЕДЕРАЦИЯ АВТОМОБИЛЬНОГО СПОРТА МОСКОВСКОЙ ОБЛАСТИ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Чемпионат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Московской области по кроссу</a:t>
          </a:r>
        </a:p>
        <a:p>
          <a:pPr algn="ctr"/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ИТОГОВАЯ</a:t>
          </a:r>
          <a:r>
            <a:rPr lang="ru-RU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КЛАССИФИКАЦИЯ</a:t>
          </a:r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Д2-Н (1660991811Л)</a:t>
          </a:r>
        </a:p>
        <a:p>
          <a:endParaRPr lang="ru-RU" sz="1100"/>
        </a:p>
      </xdr:txBody>
    </xdr:sp>
    <xdr:clientData/>
  </xdr:twoCellAnchor>
  <xdr:twoCellAnchor editAs="oneCell">
    <xdr:from>
      <xdr:col>12</xdr:col>
      <xdr:colOff>619125</xdr:colOff>
      <xdr:row>0</xdr:row>
      <xdr:rowOff>133350</xdr:rowOff>
    </xdr:from>
    <xdr:to>
      <xdr:col>13</xdr:col>
      <xdr:colOff>581025</xdr:colOff>
      <xdr:row>3</xdr:row>
      <xdr:rowOff>161925</xdr:rowOff>
    </xdr:to>
    <xdr:pic>
      <xdr:nvPicPr>
        <xdr:cNvPr id="8630" name="Picture 1" descr="http://fasmo.su/images/stories/1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48925" y="133350"/>
          <a:ext cx="6667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866775</xdr:colOff>
      <xdr:row>38</xdr:row>
      <xdr:rowOff>47625</xdr:rowOff>
    </xdr:from>
    <xdr:to>
      <xdr:col>4</xdr:col>
      <xdr:colOff>866775</xdr:colOff>
      <xdr:row>40</xdr:row>
      <xdr:rowOff>57150</xdr:rowOff>
    </xdr:to>
    <xdr:pic>
      <xdr:nvPicPr>
        <xdr:cNvPr id="8631" name="Рисунок 6" descr="NCSRacingпрозрач.GIF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95725" y="79057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35"/>
  <sheetViews>
    <sheetView zoomScale="80" zoomScaleNormal="80" workbookViewId="0">
      <selection activeCell="P16" sqref="P16"/>
    </sheetView>
  </sheetViews>
  <sheetFormatPr defaultColWidth="8.7109375" defaultRowHeight="15"/>
  <cols>
    <col min="1" max="1" width="7.7109375" style="3" customWidth="1"/>
    <col min="2" max="2" width="6.28515625" style="3" customWidth="1"/>
    <col min="3" max="3" width="25" style="1" customWidth="1"/>
    <col min="4" max="4" width="8.28515625" style="1" customWidth="1"/>
    <col min="5" max="5" width="20.7109375" style="1" customWidth="1"/>
    <col min="6" max="6" width="10.42578125" style="1" customWidth="1"/>
    <col min="7" max="7" width="11.5703125" style="3" customWidth="1"/>
    <col min="8" max="8" width="11.28515625" style="1" customWidth="1"/>
    <col min="9" max="9" width="11.42578125" style="1" customWidth="1"/>
    <col min="10" max="10" width="12.7109375" style="1" customWidth="1"/>
    <col min="11" max="11" width="11.28515625" style="1" customWidth="1"/>
    <col min="12" max="12" width="12.42578125" style="1" customWidth="1"/>
    <col min="13" max="13" width="11.28515625" style="1" customWidth="1"/>
    <col min="14" max="14" width="14.140625" style="3" customWidth="1"/>
    <col min="15" max="16384" width="8.7109375" style="1"/>
  </cols>
  <sheetData>
    <row r="5" spans="1:14" ht="24" customHeight="1"/>
    <row r="6" spans="1:14" hidden="1"/>
    <row r="7" spans="1:14" hidden="1"/>
    <row r="8" spans="1:14" s="2" customFormat="1" ht="30" customHeight="1">
      <c r="A8" s="72" t="s">
        <v>11</v>
      </c>
      <c r="B8" s="72" t="s">
        <v>0</v>
      </c>
      <c r="C8" s="72" t="s">
        <v>1</v>
      </c>
      <c r="D8" s="72" t="s">
        <v>153</v>
      </c>
      <c r="E8" s="72" t="s">
        <v>154</v>
      </c>
      <c r="F8" s="29" t="s">
        <v>31</v>
      </c>
      <c r="G8" s="29" t="s">
        <v>32</v>
      </c>
      <c r="H8" s="47" t="s">
        <v>33</v>
      </c>
      <c r="I8" s="46" t="s">
        <v>85</v>
      </c>
      <c r="J8" s="47" t="s">
        <v>98</v>
      </c>
      <c r="K8" s="51" t="s">
        <v>109</v>
      </c>
      <c r="L8" s="47" t="s">
        <v>119</v>
      </c>
      <c r="M8" s="47" t="s">
        <v>133</v>
      </c>
      <c r="N8" s="72" t="s">
        <v>25</v>
      </c>
    </row>
    <row r="9" spans="1:14" s="2" customFormat="1" ht="19.5" customHeight="1">
      <c r="A9" s="73"/>
      <c r="B9" s="73"/>
      <c r="C9" s="73"/>
      <c r="D9" s="73"/>
      <c r="E9" s="73"/>
      <c r="F9" s="76" t="s">
        <v>151</v>
      </c>
      <c r="G9" s="77"/>
      <c r="H9" s="77"/>
      <c r="I9" s="77"/>
      <c r="J9" s="77"/>
      <c r="K9" s="77"/>
      <c r="L9" s="77"/>
      <c r="M9" s="78"/>
      <c r="N9" s="73"/>
    </row>
    <row r="10" spans="1:14" ht="24.75" customHeight="1">
      <c r="A10" s="31">
        <v>1</v>
      </c>
      <c r="B10" s="41">
        <v>77</v>
      </c>
      <c r="C10" s="35" t="s">
        <v>56</v>
      </c>
      <c r="D10" s="35" t="s">
        <v>193</v>
      </c>
      <c r="E10" s="71" t="s">
        <v>249</v>
      </c>
      <c r="F10" s="29">
        <v>50</v>
      </c>
      <c r="G10" s="29">
        <v>50</v>
      </c>
      <c r="H10" s="29">
        <v>0</v>
      </c>
      <c r="I10" s="29"/>
      <c r="J10" s="29"/>
      <c r="K10" s="29">
        <v>34</v>
      </c>
      <c r="L10" s="29"/>
      <c r="M10" s="29"/>
      <c r="N10" s="29">
        <f t="shared" ref="N10:N21" si="0">SUM(F10:M10)</f>
        <v>134</v>
      </c>
    </row>
    <row r="11" spans="1:14" ht="22.5">
      <c r="A11" s="31">
        <v>2</v>
      </c>
      <c r="B11" s="41">
        <v>40</v>
      </c>
      <c r="C11" s="37" t="s">
        <v>57</v>
      </c>
      <c r="D11" s="37" t="s">
        <v>155</v>
      </c>
      <c r="E11" s="71" t="s">
        <v>248</v>
      </c>
      <c r="F11" s="29"/>
      <c r="G11" s="29">
        <v>34</v>
      </c>
      <c r="H11" s="29"/>
      <c r="I11" s="29">
        <v>43</v>
      </c>
      <c r="J11" s="29">
        <v>0</v>
      </c>
      <c r="K11" s="29">
        <v>10</v>
      </c>
      <c r="L11" s="29"/>
      <c r="M11" s="29"/>
      <c r="N11" s="29">
        <f t="shared" si="0"/>
        <v>87</v>
      </c>
    </row>
    <row r="12" spans="1:14" ht="22.5">
      <c r="A12" s="31">
        <v>3</v>
      </c>
      <c r="B12" s="41">
        <v>50</v>
      </c>
      <c r="C12" s="37" t="s">
        <v>59</v>
      </c>
      <c r="D12" s="37" t="s">
        <v>193</v>
      </c>
      <c r="E12" s="71" t="s">
        <v>250</v>
      </c>
      <c r="F12" s="29">
        <v>21</v>
      </c>
      <c r="G12" s="29">
        <v>21</v>
      </c>
      <c r="H12" s="29"/>
      <c r="I12" s="29">
        <v>30</v>
      </c>
      <c r="J12" s="29"/>
      <c r="K12" s="29"/>
      <c r="L12" s="29"/>
      <c r="M12" s="29">
        <v>0</v>
      </c>
      <c r="N12" s="29">
        <f t="shared" si="0"/>
        <v>72</v>
      </c>
    </row>
    <row r="13" spans="1:14" ht="22.5">
      <c r="A13" s="31">
        <v>4</v>
      </c>
      <c r="B13" s="5">
        <v>97</v>
      </c>
      <c r="C13" s="33" t="s">
        <v>86</v>
      </c>
      <c r="D13" s="33" t="s">
        <v>155</v>
      </c>
      <c r="E13" s="71" t="s">
        <v>251</v>
      </c>
      <c r="F13" s="6"/>
      <c r="G13" s="29"/>
      <c r="H13" s="29"/>
      <c r="I13" s="29">
        <v>60</v>
      </c>
      <c r="J13" s="29"/>
      <c r="K13" s="29"/>
      <c r="L13" s="29"/>
      <c r="M13" s="29"/>
      <c r="N13" s="29">
        <f t="shared" si="0"/>
        <v>60</v>
      </c>
    </row>
    <row r="14" spans="1:14" ht="22.5">
      <c r="A14" s="31">
        <v>5</v>
      </c>
      <c r="B14" s="5">
        <v>57</v>
      </c>
      <c r="C14" s="33" t="s">
        <v>112</v>
      </c>
      <c r="D14" s="33" t="s">
        <v>206</v>
      </c>
      <c r="E14" s="71" t="s">
        <v>252</v>
      </c>
      <c r="F14" s="6"/>
      <c r="G14" s="29"/>
      <c r="H14" s="29"/>
      <c r="I14" s="29"/>
      <c r="J14" s="29"/>
      <c r="K14" s="29">
        <v>50</v>
      </c>
      <c r="L14" s="29"/>
      <c r="M14" s="29">
        <v>0</v>
      </c>
      <c r="N14" s="29">
        <f t="shared" si="0"/>
        <v>50</v>
      </c>
    </row>
    <row r="15" spans="1:14" ht="22.5">
      <c r="A15" s="31">
        <v>6</v>
      </c>
      <c r="B15" s="41">
        <v>88</v>
      </c>
      <c r="C15" s="35" t="s">
        <v>60</v>
      </c>
      <c r="D15" s="35" t="s">
        <v>206</v>
      </c>
      <c r="E15" s="71" t="s">
        <v>253</v>
      </c>
      <c r="F15" s="51">
        <v>34</v>
      </c>
      <c r="G15" s="29"/>
      <c r="H15" s="29"/>
      <c r="I15" s="29"/>
      <c r="J15" s="29"/>
      <c r="K15" s="29"/>
      <c r="L15" s="29"/>
      <c r="M15" s="29"/>
      <c r="N15" s="29">
        <f t="shared" si="0"/>
        <v>34</v>
      </c>
    </row>
    <row r="16" spans="1:14" ht="25.5" customHeight="1">
      <c r="A16" s="31">
        <v>7</v>
      </c>
      <c r="B16" s="5">
        <v>21</v>
      </c>
      <c r="C16" s="33" t="s">
        <v>113</v>
      </c>
      <c r="D16" s="33">
        <v>1</v>
      </c>
      <c r="E16" s="71" t="s">
        <v>254</v>
      </c>
      <c r="F16" s="6"/>
      <c r="G16" s="29"/>
      <c r="H16" s="29"/>
      <c r="I16" s="29"/>
      <c r="J16" s="29"/>
      <c r="K16" s="29">
        <v>21</v>
      </c>
      <c r="L16" s="29"/>
      <c r="M16" s="29">
        <v>0</v>
      </c>
      <c r="N16" s="29">
        <f t="shared" si="0"/>
        <v>21</v>
      </c>
    </row>
    <row r="17" spans="1:18" ht="24.75" customHeight="1">
      <c r="A17" s="5">
        <v>8</v>
      </c>
      <c r="B17" s="5">
        <v>19</v>
      </c>
      <c r="C17" s="5" t="s">
        <v>22</v>
      </c>
      <c r="D17" s="5" t="s">
        <v>155</v>
      </c>
      <c r="E17" s="71" t="s">
        <v>176</v>
      </c>
      <c r="F17" s="6"/>
      <c r="G17" s="29"/>
      <c r="H17" s="29"/>
      <c r="I17" s="29">
        <v>19</v>
      </c>
      <c r="J17" s="29"/>
      <c r="K17" s="29"/>
      <c r="L17" s="29"/>
      <c r="M17" s="29"/>
      <c r="N17" s="29">
        <f t="shared" si="0"/>
        <v>19</v>
      </c>
    </row>
    <row r="18" spans="1:18" ht="26.25" customHeight="1">
      <c r="A18" s="5">
        <v>9</v>
      </c>
      <c r="B18" s="5">
        <v>49</v>
      </c>
      <c r="C18" s="5" t="s">
        <v>61</v>
      </c>
      <c r="D18" s="5" t="s">
        <v>193</v>
      </c>
      <c r="E18" s="71" t="s">
        <v>255</v>
      </c>
      <c r="F18" s="51">
        <v>10</v>
      </c>
      <c r="G18" s="29">
        <v>1</v>
      </c>
      <c r="H18" s="29">
        <v>0</v>
      </c>
      <c r="I18" s="29">
        <v>1</v>
      </c>
      <c r="J18" s="29">
        <v>0</v>
      </c>
      <c r="K18" s="29">
        <v>1</v>
      </c>
      <c r="L18" s="29"/>
      <c r="M18" s="29"/>
      <c r="N18" s="29">
        <f t="shared" si="0"/>
        <v>13</v>
      </c>
    </row>
    <row r="19" spans="1:18" ht="29.25" customHeight="1">
      <c r="A19" s="5">
        <v>10</v>
      </c>
      <c r="B19" s="18">
        <v>11</v>
      </c>
      <c r="C19" s="35" t="s">
        <v>58</v>
      </c>
      <c r="D19" s="35" t="s">
        <v>155</v>
      </c>
      <c r="E19" s="71" t="s">
        <v>176</v>
      </c>
      <c r="F19" s="46">
        <v>1</v>
      </c>
      <c r="G19" s="29">
        <v>10</v>
      </c>
      <c r="H19" s="29"/>
      <c r="I19" s="29"/>
      <c r="J19" s="29"/>
      <c r="K19" s="29"/>
      <c r="L19" s="29"/>
      <c r="M19" s="29"/>
      <c r="N19" s="29">
        <f t="shared" si="0"/>
        <v>11</v>
      </c>
    </row>
    <row r="20" spans="1:18" ht="24" customHeight="1">
      <c r="A20" s="5">
        <v>11</v>
      </c>
      <c r="B20" s="5">
        <v>79</v>
      </c>
      <c r="C20" s="6" t="s">
        <v>87</v>
      </c>
      <c r="D20" s="35" t="s">
        <v>155</v>
      </c>
      <c r="E20" s="71" t="s">
        <v>200</v>
      </c>
      <c r="F20" s="6"/>
      <c r="G20" s="29"/>
      <c r="H20" s="29"/>
      <c r="I20" s="29">
        <v>10</v>
      </c>
      <c r="J20" s="29"/>
      <c r="K20" s="29"/>
      <c r="L20" s="29"/>
      <c r="M20" s="29"/>
      <c r="N20" s="29">
        <f t="shared" si="0"/>
        <v>10</v>
      </c>
    </row>
    <row r="21" spans="1:18" ht="29.25" customHeight="1">
      <c r="A21" s="5">
        <v>12</v>
      </c>
      <c r="B21" s="41">
        <v>26</v>
      </c>
      <c r="C21" s="35" t="s">
        <v>83</v>
      </c>
      <c r="D21" s="35" t="s">
        <v>206</v>
      </c>
      <c r="E21" s="71" t="s">
        <v>176</v>
      </c>
      <c r="F21" s="51"/>
      <c r="G21" s="51"/>
      <c r="H21" s="51">
        <v>0</v>
      </c>
      <c r="I21" s="51"/>
      <c r="J21" s="51"/>
      <c r="K21" s="51"/>
      <c r="L21" s="51"/>
      <c r="M21" s="51"/>
      <c r="N21" s="51">
        <f t="shared" si="0"/>
        <v>0</v>
      </c>
    </row>
    <row r="22" spans="1:18" ht="30">
      <c r="A22" s="1"/>
      <c r="B22" s="1"/>
      <c r="G22" s="21"/>
      <c r="H22" s="21" t="s">
        <v>84</v>
      </c>
      <c r="I22" s="21"/>
      <c r="J22" s="21" t="s">
        <v>84</v>
      </c>
      <c r="K22" s="21"/>
      <c r="L22" s="21" t="s">
        <v>84</v>
      </c>
      <c r="M22" s="21" t="s">
        <v>84</v>
      </c>
      <c r="N22" s="1"/>
    </row>
    <row r="23" spans="1:18" ht="15" customHeight="1">
      <c r="B23" s="1"/>
      <c r="C23" s="74" t="s">
        <v>171</v>
      </c>
      <c r="D23" s="74"/>
      <c r="F23" s="12"/>
      <c r="G23" s="75" t="s">
        <v>175</v>
      </c>
      <c r="H23" s="75"/>
      <c r="I23" s="75"/>
      <c r="J23" s="3"/>
      <c r="K23" s="3"/>
      <c r="L23" s="3"/>
      <c r="M23" s="3"/>
      <c r="O23" s="3"/>
      <c r="P23" s="3"/>
    </row>
    <row r="24" spans="1:18">
      <c r="D24" s="3"/>
      <c r="F24" s="12"/>
      <c r="G24" s="7"/>
      <c r="H24" s="3"/>
      <c r="I24" s="3"/>
      <c r="J24" s="3"/>
      <c r="K24" s="3"/>
      <c r="L24" s="3"/>
      <c r="M24" s="3"/>
      <c r="O24" s="3"/>
      <c r="P24" s="3"/>
    </row>
    <row r="25" spans="1:18">
      <c r="B25" s="1"/>
      <c r="C25" s="74" t="s">
        <v>172</v>
      </c>
      <c r="D25" s="74"/>
      <c r="F25" s="12"/>
      <c r="G25" s="11" t="s">
        <v>174</v>
      </c>
      <c r="H25" s="11"/>
      <c r="I25" s="11"/>
      <c r="J25" s="3"/>
      <c r="K25" s="3"/>
      <c r="L25" s="3"/>
      <c r="M25" s="3"/>
      <c r="O25" s="3"/>
      <c r="P25" s="3"/>
    </row>
    <row r="26" spans="1:18">
      <c r="B26" s="1"/>
      <c r="D26" s="3"/>
      <c r="F26" s="12"/>
      <c r="G26" s="7"/>
      <c r="H26" s="3"/>
      <c r="I26" s="3"/>
      <c r="J26" s="3"/>
      <c r="K26" s="3"/>
      <c r="L26" s="3"/>
      <c r="M26" s="3"/>
      <c r="O26" s="3"/>
      <c r="P26" s="3"/>
    </row>
    <row r="27" spans="1:18" ht="6.75" customHeight="1">
      <c r="D27" s="3"/>
      <c r="F27" s="12"/>
      <c r="G27" s="7"/>
      <c r="H27" s="3"/>
      <c r="I27" s="3"/>
      <c r="J27" s="3"/>
      <c r="K27" s="3"/>
      <c r="L27" s="3"/>
      <c r="M27" s="3"/>
      <c r="O27" s="3"/>
      <c r="P27" s="9"/>
    </row>
    <row r="28" spans="1:18" hidden="1">
      <c r="B28" s="1"/>
      <c r="D28" s="3"/>
      <c r="F28" s="12"/>
      <c r="G28" s="7"/>
      <c r="H28" s="3"/>
      <c r="I28" s="3"/>
      <c r="J28" s="3"/>
      <c r="K28" s="3"/>
      <c r="L28" s="3"/>
      <c r="M28" s="3"/>
      <c r="O28" s="3"/>
      <c r="P28" s="3"/>
    </row>
    <row r="29" spans="1:18" ht="20.25" customHeight="1">
      <c r="B29" s="1"/>
      <c r="C29" s="74" t="s">
        <v>173</v>
      </c>
      <c r="D29" s="74"/>
      <c r="E29" s="74"/>
      <c r="F29" s="74"/>
      <c r="H29" s="3"/>
      <c r="I29" s="3"/>
      <c r="J29" s="3"/>
      <c r="K29" s="3"/>
      <c r="L29" s="3"/>
      <c r="M29" s="3"/>
      <c r="O29" s="3"/>
      <c r="P29" s="3"/>
    </row>
    <row r="30" spans="1:18">
      <c r="B30" s="27"/>
      <c r="C30" s="12"/>
      <c r="D30" s="12"/>
      <c r="E30" s="12"/>
      <c r="F30" s="12"/>
      <c r="G30" s="14"/>
      <c r="H30" s="12"/>
      <c r="I30" s="12"/>
      <c r="J30" s="12"/>
      <c r="K30" s="12"/>
      <c r="L30" s="12"/>
      <c r="M30" s="12"/>
      <c r="N30" s="15"/>
      <c r="O30" s="12"/>
      <c r="P30" s="12"/>
      <c r="Q30" s="12"/>
      <c r="R30" s="12"/>
    </row>
    <row r="31" spans="1:18">
      <c r="B31" s="12"/>
      <c r="C31" s="12"/>
      <c r="D31" s="12"/>
      <c r="E31" s="12"/>
      <c r="F31" s="12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>
      <c r="B32" s="12"/>
      <c r="C32" s="12"/>
      <c r="D32" s="12"/>
      <c r="E32" s="12"/>
      <c r="F32" s="12"/>
      <c r="G32" s="2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>
      <c r="B33" s="12"/>
      <c r="C33" s="12"/>
      <c r="D33" s="12"/>
      <c r="E33" s="12"/>
      <c r="F33" s="12"/>
      <c r="G33" s="2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2:18">
      <c r="B34" s="12"/>
      <c r="C34" s="12"/>
      <c r="D34" s="12"/>
      <c r="E34" s="12"/>
      <c r="F34" s="12"/>
      <c r="G34" s="28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>
      <c r="B35" s="12"/>
      <c r="C35" s="12"/>
      <c r="D35" s="12"/>
      <c r="E35" s="12"/>
      <c r="F35" s="12"/>
      <c r="G35" s="28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mergeCells count="11">
    <mergeCell ref="C29:F29"/>
    <mergeCell ref="F9:M9"/>
    <mergeCell ref="N8:N9"/>
    <mergeCell ref="E8:E9"/>
    <mergeCell ref="D8:D9"/>
    <mergeCell ref="C8:C9"/>
    <mergeCell ref="B8:B9"/>
    <mergeCell ref="A8:A9"/>
    <mergeCell ref="C23:D23"/>
    <mergeCell ref="G23:I23"/>
    <mergeCell ref="C25:D25"/>
  </mergeCells>
  <pageMargins left="0.7" right="0.7" top="0.75" bottom="0.75" header="0.3" footer="0.3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R45"/>
  <sheetViews>
    <sheetView tabSelected="1" zoomScale="80" zoomScaleNormal="80" workbookViewId="0">
      <selection activeCell="D11" sqref="D11"/>
    </sheetView>
  </sheetViews>
  <sheetFormatPr defaultColWidth="8.7109375" defaultRowHeight="15"/>
  <cols>
    <col min="1" max="1" width="7.7109375" style="3" customWidth="1"/>
    <col min="2" max="2" width="6.140625" style="3" customWidth="1"/>
    <col min="3" max="3" width="22.42578125" style="1" customWidth="1"/>
    <col min="4" max="4" width="10.140625" style="3" customWidth="1"/>
    <col min="5" max="5" width="21.140625" style="1" customWidth="1"/>
    <col min="6" max="6" width="11" style="1" customWidth="1"/>
    <col min="7" max="7" width="13.140625" style="3" customWidth="1"/>
    <col min="8" max="8" width="12" style="1" customWidth="1"/>
    <col min="9" max="13" width="10.5703125" style="1" customWidth="1"/>
    <col min="14" max="14" width="13.5703125" style="3" customWidth="1"/>
    <col min="15" max="15" width="13.5703125" style="1" customWidth="1"/>
    <col min="16" max="16384" width="8.7109375" style="1"/>
  </cols>
  <sheetData>
    <row r="4" spans="1:18" ht="13.5" customHeight="1"/>
    <row r="5" spans="1:18" ht="21" customHeight="1"/>
    <row r="6" spans="1:18" ht="23.25" customHeight="1">
      <c r="C6" s="3"/>
    </row>
    <row r="7" spans="1:18" s="2" customFormat="1" ht="30" customHeight="1">
      <c r="A7" s="72" t="s">
        <v>11</v>
      </c>
      <c r="B7" s="72" t="s">
        <v>0</v>
      </c>
      <c r="C7" s="72" t="s">
        <v>1</v>
      </c>
      <c r="D7" s="72" t="s">
        <v>153</v>
      </c>
      <c r="E7" s="72" t="s">
        <v>154</v>
      </c>
      <c r="F7" s="24" t="s">
        <v>31</v>
      </c>
      <c r="G7" s="24" t="s">
        <v>32</v>
      </c>
      <c r="H7" s="24" t="s">
        <v>33</v>
      </c>
      <c r="I7" s="46" t="s">
        <v>85</v>
      </c>
      <c r="J7" s="50" t="s">
        <v>101</v>
      </c>
      <c r="K7" s="51" t="s">
        <v>109</v>
      </c>
      <c r="L7" s="53" t="s">
        <v>119</v>
      </c>
      <c r="M7" s="56" t="s">
        <v>133</v>
      </c>
      <c r="N7" s="72" t="s">
        <v>25</v>
      </c>
    </row>
    <row r="8" spans="1:18" s="2" customFormat="1" ht="20.25" customHeight="1">
      <c r="A8" s="73"/>
      <c r="B8" s="73"/>
      <c r="C8" s="73"/>
      <c r="D8" s="73"/>
      <c r="E8" s="73"/>
      <c r="F8" s="76" t="s">
        <v>151</v>
      </c>
      <c r="G8" s="77"/>
      <c r="H8" s="77"/>
      <c r="I8" s="77"/>
      <c r="J8" s="77"/>
      <c r="K8" s="77"/>
      <c r="L8" s="77"/>
      <c r="M8" s="78"/>
      <c r="N8" s="73"/>
    </row>
    <row r="9" spans="1:18" ht="22.5">
      <c r="A9" s="31">
        <v>1</v>
      </c>
      <c r="B9" s="41">
        <v>82</v>
      </c>
      <c r="C9" s="36" t="s">
        <v>23</v>
      </c>
      <c r="D9" s="35" t="s">
        <v>193</v>
      </c>
      <c r="E9" s="71" t="s">
        <v>224</v>
      </c>
      <c r="F9" s="24">
        <v>90</v>
      </c>
      <c r="G9" s="29">
        <v>80</v>
      </c>
      <c r="H9" s="23">
        <v>90</v>
      </c>
      <c r="I9" s="23">
        <v>100</v>
      </c>
      <c r="J9" s="23"/>
      <c r="K9" s="23">
        <v>66</v>
      </c>
      <c r="L9" s="23"/>
      <c r="M9" s="23"/>
      <c r="N9" s="23">
        <f t="shared" ref="N9:N35" si="0">SUM(F9:M9)</f>
        <v>426</v>
      </c>
    </row>
    <row r="10" spans="1:18" ht="22.5">
      <c r="A10" s="31">
        <v>2</v>
      </c>
      <c r="B10" s="41">
        <v>55</v>
      </c>
      <c r="C10" s="38" t="s">
        <v>39</v>
      </c>
      <c r="D10" s="35" t="s">
        <v>206</v>
      </c>
      <c r="E10" s="71" t="s">
        <v>225</v>
      </c>
      <c r="F10" s="46">
        <v>72</v>
      </c>
      <c r="G10" s="45"/>
      <c r="H10" s="23">
        <v>46</v>
      </c>
      <c r="I10" s="23">
        <v>81</v>
      </c>
      <c r="J10" s="23">
        <v>74</v>
      </c>
      <c r="K10" s="23">
        <v>25</v>
      </c>
      <c r="L10" s="23">
        <v>16</v>
      </c>
      <c r="M10" s="23"/>
      <c r="N10" s="24">
        <f t="shared" si="0"/>
        <v>314</v>
      </c>
    </row>
    <row r="11" spans="1:18" ht="22.5">
      <c r="A11" s="31">
        <v>3</v>
      </c>
      <c r="B11" s="5">
        <v>88</v>
      </c>
      <c r="C11" s="58" t="s">
        <v>52</v>
      </c>
      <c r="D11" s="33">
        <v>1</v>
      </c>
      <c r="E11" s="71" t="s">
        <v>226</v>
      </c>
      <c r="F11" s="5"/>
      <c r="G11" s="29">
        <v>48</v>
      </c>
      <c r="H11" s="23">
        <v>72</v>
      </c>
      <c r="I11" s="23">
        <v>43</v>
      </c>
      <c r="J11" s="23">
        <v>11</v>
      </c>
      <c r="K11" s="23">
        <v>43</v>
      </c>
      <c r="L11" s="23">
        <v>1</v>
      </c>
      <c r="M11" s="23">
        <v>39</v>
      </c>
      <c r="N11" s="24">
        <f t="shared" si="0"/>
        <v>257</v>
      </c>
    </row>
    <row r="12" spans="1:18" ht="22.5">
      <c r="A12" s="31">
        <v>4</v>
      </c>
      <c r="B12" s="5">
        <v>49</v>
      </c>
      <c r="C12" s="58" t="s">
        <v>100</v>
      </c>
      <c r="D12" s="33" t="s">
        <v>193</v>
      </c>
      <c r="E12" s="71" t="s">
        <v>190</v>
      </c>
      <c r="F12" s="25"/>
      <c r="G12" s="51"/>
      <c r="H12" s="23"/>
      <c r="I12" s="23"/>
      <c r="J12" s="23">
        <v>100</v>
      </c>
      <c r="K12" s="23">
        <v>100</v>
      </c>
      <c r="L12" s="23"/>
      <c r="M12" s="23"/>
      <c r="N12" s="24">
        <f t="shared" si="0"/>
        <v>200</v>
      </c>
    </row>
    <row r="13" spans="1:18" ht="22.5">
      <c r="A13" s="31">
        <v>5</v>
      </c>
      <c r="B13" s="5">
        <v>1</v>
      </c>
      <c r="C13" s="58" t="s">
        <v>102</v>
      </c>
      <c r="D13" s="33" t="s">
        <v>155</v>
      </c>
      <c r="E13" s="71" t="s">
        <v>227</v>
      </c>
      <c r="F13" s="5"/>
      <c r="G13" s="52"/>
      <c r="H13" s="23"/>
      <c r="I13" s="26"/>
      <c r="J13" s="23">
        <v>64</v>
      </c>
      <c r="K13" s="23">
        <v>81</v>
      </c>
      <c r="L13" s="23">
        <v>54</v>
      </c>
      <c r="M13" s="23"/>
      <c r="N13" s="24">
        <f t="shared" si="0"/>
        <v>199</v>
      </c>
    </row>
    <row r="14" spans="1:18" ht="22.5">
      <c r="A14" s="31">
        <v>6</v>
      </c>
      <c r="B14" s="41">
        <v>11</v>
      </c>
      <c r="C14" s="38" t="s">
        <v>42</v>
      </c>
      <c r="D14" s="37">
        <v>1</v>
      </c>
      <c r="E14" s="71" t="s">
        <v>228</v>
      </c>
      <c r="F14" s="51">
        <v>35</v>
      </c>
      <c r="G14" s="39">
        <v>62</v>
      </c>
      <c r="H14" s="23">
        <v>9</v>
      </c>
      <c r="I14" s="23"/>
      <c r="J14" s="23">
        <v>48</v>
      </c>
      <c r="K14" s="23">
        <v>8</v>
      </c>
      <c r="L14" s="23">
        <v>25</v>
      </c>
      <c r="M14" s="23"/>
      <c r="N14" s="24">
        <f t="shared" si="0"/>
        <v>187</v>
      </c>
    </row>
    <row r="15" spans="1:18" ht="22.5">
      <c r="A15" s="31">
        <v>7</v>
      </c>
      <c r="B15" s="5">
        <v>83</v>
      </c>
      <c r="C15" s="58" t="s">
        <v>126</v>
      </c>
      <c r="D15" s="33" t="s">
        <v>206</v>
      </c>
      <c r="E15" s="71" t="s">
        <v>229</v>
      </c>
      <c r="F15" s="5"/>
      <c r="G15" s="56"/>
      <c r="H15" s="23"/>
      <c r="I15" s="52"/>
      <c r="J15" s="23"/>
      <c r="K15" s="23"/>
      <c r="L15" s="23">
        <v>100</v>
      </c>
      <c r="M15" s="23">
        <v>70</v>
      </c>
      <c r="N15" s="24">
        <f t="shared" si="0"/>
        <v>170</v>
      </c>
      <c r="O15" s="12"/>
      <c r="P15" s="12"/>
      <c r="Q15" s="12"/>
      <c r="R15" s="12"/>
    </row>
    <row r="16" spans="1:18" ht="22.5">
      <c r="A16" s="31">
        <v>8</v>
      </c>
      <c r="B16" s="41">
        <v>71</v>
      </c>
      <c r="C16" s="38" t="s">
        <v>40</v>
      </c>
      <c r="D16" s="37">
        <v>2</v>
      </c>
      <c r="E16" s="71" t="s">
        <v>176</v>
      </c>
      <c r="F16" s="56">
        <v>57</v>
      </c>
      <c r="G16" s="39">
        <v>9</v>
      </c>
      <c r="H16" s="23"/>
      <c r="I16" s="23">
        <v>85</v>
      </c>
      <c r="J16" s="23"/>
      <c r="K16" s="23">
        <v>16</v>
      </c>
      <c r="L16" s="23"/>
      <c r="M16" s="23"/>
      <c r="N16" s="24">
        <f t="shared" si="0"/>
        <v>167</v>
      </c>
      <c r="O16" s="12"/>
      <c r="P16" s="12"/>
      <c r="Q16" s="12"/>
      <c r="R16" s="12"/>
    </row>
    <row r="17" spans="1:18" ht="22.5">
      <c r="A17" s="31">
        <v>9</v>
      </c>
      <c r="B17" s="41">
        <v>5</v>
      </c>
      <c r="C17" s="36" t="s">
        <v>41</v>
      </c>
      <c r="D17" s="35" t="s">
        <v>155</v>
      </c>
      <c r="E17" s="71" t="s">
        <v>192</v>
      </c>
      <c r="F17" s="50">
        <v>46</v>
      </c>
      <c r="G17" s="39">
        <v>1</v>
      </c>
      <c r="H17" s="23"/>
      <c r="I17" s="23"/>
      <c r="J17" s="23">
        <v>22</v>
      </c>
      <c r="K17" s="23">
        <v>34</v>
      </c>
      <c r="L17" s="23">
        <v>34</v>
      </c>
      <c r="M17" s="23">
        <v>28</v>
      </c>
      <c r="N17" s="24">
        <f t="shared" si="0"/>
        <v>165</v>
      </c>
      <c r="O17" s="12"/>
      <c r="P17" s="12"/>
      <c r="Q17" s="12"/>
      <c r="R17" s="12"/>
    </row>
    <row r="18" spans="1:18" ht="22.5">
      <c r="A18" s="5">
        <v>10</v>
      </c>
      <c r="B18" s="57">
        <v>13</v>
      </c>
      <c r="C18" s="38" t="s">
        <v>3</v>
      </c>
      <c r="D18" s="35" t="s">
        <v>155</v>
      </c>
      <c r="E18" s="71" t="s">
        <v>230</v>
      </c>
      <c r="F18" s="42">
        <v>25</v>
      </c>
      <c r="G18" s="52">
        <v>37</v>
      </c>
      <c r="H18" s="23">
        <v>35</v>
      </c>
      <c r="I18" s="23">
        <v>34</v>
      </c>
      <c r="J18" s="23">
        <v>6</v>
      </c>
      <c r="K18" s="23"/>
      <c r="L18" s="23"/>
      <c r="M18" s="23">
        <v>18</v>
      </c>
      <c r="N18" s="24">
        <f t="shared" si="0"/>
        <v>155</v>
      </c>
      <c r="O18" s="12"/>
      <c r="P18" s="12"/>
      <c r="Q18" s="12"/>
      <c r="R18" s="12"/>
    </row>
    <row r="19" spans="1:18" ht="22.5">
      <c r="A19" s="5">
        <v>11</v>
      </c>
      <c r="B19" s="5">
        <v>27</v>
      </c>
      <c r="C19" s="59" t="s">
        <v>127</v>
      </c>
      <c r="D19" s="35" t="s">
        <v>155</v>
      </c>
      <c r="E19" s="71" t="s">
        <v>231</v>
      </c>
      <c r="F19" s="5"/>
      <c r="G19" s="56"/>
      <c r="H19" s="23"/>
      <c r="I19" s="23"/>
      <c r="J19" s="23"/>
      <c r="K19" s="23"/>
      <c r="L19" s="23">
        <v>81</v>
      </c>
      <c r="M19" s="23">
        <v>53</v>
      </c>
      <c r="N19" s="24">
        <f t="shared" si="0"/>
        <v>134</v>
      </c>
      <c r="O19" s="12"/>
      <c r="P19" s="12"/>
      <c r="Q19" s="12"/>
      <c r="R19" s="12"/>
    </row>
    <row r="20" spans="1:18" ht="22.5">
      <c r="A20" s="5">
        <v>12</v>
      </c>
      <c r="B20" s="5">
        <v>6</v>
      </c>
      <c r="C20" s="59" t="s">
        <v>53</v>
      </c>
      <c r="D20" s="35" t="s">
        <v>155</v>
      </c>
      <c r="E20" s="71" t="s">
        <v>232</v>
      </c>
      <c r="F20" s="5"/>
      <c r="G20" s="51">
        <v>27</v>
      </c>
      <c r="H20" s="23"/>
      <c r="I20" s="23"/>
      <c r="J20" s="23">
        <v>1</v>
      </c>
      <c r="K20" s="23">
        <v>54</v>
      </c>
      <c r="L20" s="23"/>
      <c r="M20" s="23">
        <v>9</v>
      </c>
      <c r="N20" s="24">
        <f t="shared" si="0"/>
        <v>91</v>
      </c>
      <c r="O20" s="12"/>
      <c r="P20" s="12"/>
      <c r="Q20" s="12"/>
      <c r="R20" s="12"/>
    </row>
    <row r="21" spans="1:18" ht="22.5">
      <c r="A21" s="5">
        <v>13</v>
      </c>
      <c r="B21" s="5">
        <v>56</v>
      </c>
      <c r="C21" s="59" t="s">
        <v>66</v>
      </c>
      <c r="D21" s="35" t="s">
        <v>155</v>
      </c>
      <c r="E21" s="71" t="s">
        <v>233</v>
      </c>
      <c r="F21" s="5"/>
      <c r="G21" s="19"/>
      <c r="H21" s="23">
        <v>57</v>
      </c>
      <c r="I21" s="51">
        <v>25</v>
      </c>
      <c r="J21" s="23"/>
      <c r="K21" s="23"/>
      <c r="L21" s="23">
        <v>8</v>
      </c>
      <c r="M21" s="23"/>
      <c r="N21" s="56">
        <f t="shared" si="0"/>
        <v>90</v>
      </c>
      <c r="O21" s="12"/>
      <c r="P21" s="12"/>
      <c r="Q21" s="12"/>
      <c r="R21" s="12"/>
    </row>
    <row r="22" spans="1:18" ht="22.5">
      <c r="A22" s="5">
        <v>14</v>
      </c>
      <c r="B22" s="41">
        <v>44</v>
      </c>
      <c r="C22" s="36" t="s">
        <v>43</v>
      </c>
      <c r="D22" s="35" t="s">
        <v>155</v>
      </c>
      <c r="E22" s="71" t="s">
        <v>234</v>
      </c>
      <c r="F22" s="52">
        <v>17</v>
      </c>
      <c r="G22" s="52"/>
      <c r="H22" s="23">
        <v>1</v>
      </c>
      <c r="I22" s="23">
        <v>54</v>
      </c>
      <c r="J22" s="23"/>
      <c r="K22" s="23">
        <v>1</v>
      </c>
      <c r="L22" s="23"/>
      <c r="M22" s="23"/>
      <c r="N22" s="56">
        <f t="shared" si="0"/>
        <v>73</v>
      </c>
      <c r="O22" s="12"/>
      <c r="P22" s="12"/>
      <c r="Q22" s="12"/>
      <c r="R22" s="12"/>
    </row>
    <row r="23" spans="1:18" ht="22.5">
      <c r="A23" s="5">
        <v>15</v>
      </c>
      <c r="B23" s="5">
        <v>1</v>
      </c>
      <c r="C23" s="59" t="s">
        <v>54</v>
      </c>
      <c r="D23" s="35" t="s">
        <v>155</v>
      </c>
      <c r="E23" s="71" t="s">
        <v>235</v>
      </c>
      <c r="F23" s="5"/>
      <c r="G23" s="50">
        <v>17</v>
      </c>
      <c r="H23" s="23"/>
      <c r="I23" s="23"/>
      <c r="J23" s="23">
        <v>55</v>
      </c>
      <c r="K23" s="23"/>
      <c r="L23" s="23"/>
      <c r="M23" s="23"/>
      <c r="N23" s="56">
        <f t="shared" si="0"/>
        <v>72</v>
      </c>
      <c r="O23" s="12"/>
      <c r="P23" s="12"/>
      <c r="Q23" s="12"/>
      <c r="R23" s="12"/>
    </row>
    <row r="24" spans="1:18" ht="22.5">
      <c r="A24" s="5">
        <v>16</v>
      </c>
      <c r="B24" s="5">
        <v>17</v>
      </c>
      <c r="C24" s="59" t="s">
        <v>104</v>
      </c>
      <c r="D24" s="5">
        <v>1</v>
      </c>
      <c r="E24" s="71" t="s">
        <v>236</v>
      </c>
      <c r="F24" s="25"/>
      <c r="G24" s="46"/>
      <c r="H24" s="23"/>
      <c r="I24" s="23"/>
      <c r="J24" s="23">
        <v>28</v>
      </c>
      <c r="K24" s="23"/>
      <c r="L24" s="23">
        <v>43</v>
      </c>
      <c r="M24" s="23"/>
      <c r="N24" s="56">
        <f t="shared" si="0"/>
        <v>71</v>
      </c>
      <c r="O24" s="12"/>
      <c r="P24" s="12"/>
      <c r="Q24" s="12"/>
      <c r="R24" s="12"/>
    </row>
    <row r="25" spans="1:18" ht="22.5">
      <c r="A25" s="5">
        <v>17</v>
      </c>
      <c r="B25" s="5">
        <v>2</v>
      </c>
      <c r="C25" s="59" t="s">
        <v>128</v>
      </c>
      <c r="D25" s="5">
        <v>1</v>
      </c>
      <c r="E25" s="71" t="s">
        <v>237</v>
      </c>
      <c r="F25" s="5"/>
      <c r="G25" s="56"/>
      <c r="H25" s="23"/>
      <c r="I25" s="23"/>
      <c r="J25" s="23"/>
      <c r="K25" s="23"/>
      <c r="L25" s="23">
        <v>66</v>
      </c>
      <c r="M25" s="23"/>
      <c r="N25" s="56">
        <f t="shared" si="0"/>
        <v>66</v>
      </c>
      <c r="O25" s="12"/>
      <c r="P25" s="12"/>
      <c r="Q25" s="12"/>
      <c r="R25" s="12"/>
    </row>
    <row r="26" spans="1:18" ht="22.5">
      <c r="A26" s="5">
        <v>18</v>
      </c>
      <c r="B26" s="5">
        <v>3</v>
      </c>
      <c r="C26" s="59" t="s">
        <v>95</v>
      </c>
      <c r="D26" s="5" t="s">
        <v>155</v>
      </c>
      <c r="E26" s="71" t="s">
        <v>238</v>
      </c>
      <c r="F26" s="5"/>
      <c r="G26" s="19"/>
      <c r="H26" s="23"/>
      <c r="I26" s="23">
        <v>66</v>
      </c>
      <c r="J26" s="23"/>
      <c r="K26" s="23"/>
      <c r="L26" s="23"/>
      <c r="M26" s="23"/>
      <c r="N26" s="56">
        <f t="shared" si="0"/>
        <v>66</v>
      </c>
      <c r="O26" s="12"/>
      <c r="P26" s="12"/>
      <c r="Q26" s="12"/>
      <c r="R26" s="12"/>
    </row>
    <row r="27" spans="1:18" ht="22.5">
      <c r="A27" s="5">
        <v>19</v>
      </c>
      <c r="B27" s="5">
        <v>3</v>
      </c>
      <c r="C27" s="59" t="s">
        <v>67</v>
      </c>
      <c r="D27" s="5" t="s">
        <v>193</v>
      </c>
      <c r="E27" s="71" t="s">
        <v>239</v>
      </c>
      <c r="F27" s="5"/>
      <c r="G27" s="52"/>
      <c r="H27" s="23">
        <v>25</v>
      </c>
      <c r="I27" s="23"/>
      <c r="J27" s="23">
        <v>34</v>
      </c>
      <c r="K27" s="23"/>
      <c r="L27" s="23"/>
      <c r="M27" s="23"/>
      <c r="N27" s="56">
        <f t="shared" si="0"/>
        <v>59</v>
      </c>
      <c r="O27" s="12"/>
      <c r="P27" s="12"/>
      <c r="Q27" s="12"/>
      <c r="R27" s="12"/>
    </row>
    <row r="28" spans="1:18" ht="26.25" customHeight="1">
      <c r="A28" s="5">
        <v>20</v>
      </c>
      <c r="B28" s="5">
        <v>28</v>
      </c>
      <c r="C28" s="59" t="s">
        <v>103</v>
      </c>
      <c r="D28" s="5" t="s">
        <v>155</v>
      </c>
      <c r="E28" s="71" t="s">
        <v>240</v>
      </c>
      <c r="F28" s="25"/>
      <c r="G28" s="23"/>
      <c r="H28" s="23"/>
      <c r="I28" s="50"/>
      <c r="J28" s="23">
        <v>41</v>
      </c>
      <c r="K28" s="23"/>
      <c r="L28" s="23"/>
      <c r="M28" s="23"/>
      <c r="N28" s="56">
        <f t="shared" si="0"/>
        <v>41</v>
      </c>
      <c r="O28" s="12"/>
      <c r="P28" s="12"/>
      <c r="Q28" s="12"/>
      <c r="R28" s="12"/>
    </row>
    <row r="29" spans="1:18" ht="21.75" customHeight="1">
      <c r="A29" s="5">
        <v>21</v>
      </c>
      <c r="B29" s="5">
        <v>6</v>
      </c>
      <c r="C29" s="59" t="s">
        <v>68</v>
      </c>
      <c r="D29" s="5">
        <v>1</v>
      </c>
      <c r="E29" s="71" t="s">
        <v>241</v>
      </c>
      <c r="F29" s="5"/>
      <c r="G29" s="23"/>
      <c r="H29" s="23">
        <v>17</v>
      </c>
      <c r="I29" s="23"/>
      <c r="J29" s="23"/>
      <c r="K29" s="23"/>
      <c r="L29" s="23"/>
      <c r="M29" s="23"/>
      <c r="N29" s="56">
        <f t="shared" si="0"/>
        <v>17</v>
      </c>
      <c r="O29" s="12"/>
      <c r="P29" s="12"/>
      <c r="Q29" s="12"/>
      <c r="R29" s="12"/>
    </row>
    <row r="30" spans="1:18" ht="23.25" customHeight="1">
      <c r="A30" s="5">
        <v>22</v>
      </c>
      <c r="B30" s="5">
        <v>3</v>
      </c>
      <c r="C30" s="59" t="s">
        <v>105</v>
      </c>
      <c r="D30" s="5" t="s">
        <v>155</v>
      </c>
      <c r="E30" s="71" t="s">
        <v>242</v>
      </c>
      <c r="F30" s="25"/>
      <c r="G30" s="56"/>
      <c r="H30" s="50"/>
      <c r="I30" s="50"/>
      <c r="J30" s="50">
        <v>16</v>
      </c>
      <c r="K30" s="50"/>
      <c r="L30" s="50"/>
      <c r="M30" s="50"/>
      <c r="N30" s="56">
        <f t="shared" si="0"/>
        <v>16</v>
      </c>
      <c r="O30" s="12"/>
      <c r="P30" s="12"/>
      <c r="Q30" s="12"/>
      <c r="R30" s="12"/>
    </row>
    <row r="31" spans="1:18" ht="24.75" customHeight="1">
      <c r="A31" s="5">
        <v>23</v>
      </c>
      <c r="B31" s="5">
        <v>6</v>
      </c>
      <c r="C31" s="59" t="s">
        <v>96</v>
      </c>
      <c r="D31" s="5">
        <v>2</v>
      </c>
      <c r="E31" s="71" t="s">
        <v>243</v>
      </c>
      <c r="F31" s="5"/>
      <c r="G31" s="19"/>
      <c r="H31" s="52"/>
      <c r="I31" s="52">
        <v>16</v>
      </c>
      <c r="J31" s="52"/>
      <c r="K31" s="52"/>
      <c r="L31" s="52"/>
      <c r="M31" s="52"/>
      <c r="N31" s="56">
        <f t="shared" si="0"/>
        <v>16</v>
      </c>
      <c r="O31" s="12"/>
      <c r="P31" s="12"/>
      <c r="Q31" s="12"/>
      <c r="R31" s="12"/>
    </row>
    <row r="32" spans="1:18" ht="24" customHeight="1">
      <c r="A32" s="5">
        <v>24</v>
      </c>
      <c r="B32" s="41">
        <v>69</v>
      </c>
      <c r="C32" s="36" t="s">
        <v>24</v>
      </c>
      <c r="D32" s="35" t="s">
        <v>155</v>
      </c>
      <c r="E32" s="71" t="s">
        <v>244</v>
      </c>
      <c r="F32" s="52">
        <v>9</v>
      </c>
      <c r="G32" s="52"/>
      <c r="H32" s="52"/>
      <c r="I32" s="52"/>
      <c r="J32" s="52"/>
      <c r="K32" s="52"/>
      <c r="L32" s="52"/>
      <c r="M32" s="52"/>
      <c r="N32" s="56">
        <f t="shared" si="0"/>
        <v>9</v>
      </c>
      <c r="O32" s="12"/>
      <c r="P32" s="12"/>
      <c r="Q32" s="12"/>
      <c r="R32" s="12"/>
    </row>
    <row r="33" spans="1:18" ht="23.25" customHeight="1">
      <c r="A33" s="5">
        <v>25</v>
      </c>
      <c r="B33" s="5">
        <v>1</v>
      </c>
      <c r="C33" s="59" t="s">
        <v>48</v>
      </c>
      <c r="D33" s="5" t="s">
        <v>193</v>
      </c>
      <c r="E33" s="71" t="s">
        <v>245</v>
      </c>
      <c r="F33" s="5"/>
      <c r="G33" s="52"/>
      <c r="H33" s="52"/>
      <c r="I33" s="52">
        <v>8</v>
      </c>
      <c r="J33" s="52"/>
      <c r="K33" s="52"/>
      <c r="L33" s="52"/>
      <c r="M33" s="52"/>
      <c r="N33" s="56">
        <f t="shared" si="0"/>
        <v>8</v>
      </c>
      <c r="O33" s="12"/>
      <c r="P33" s="12"/>
      <c r="Q33" s="12"/>
      <c r="R33" s="12"/>
    </row>
    <row r="34" spans="1:18" ht="23.25" customHeight="1">
      <c r="A34" s="5">
        <v>26</v>
      </c>
      <c r="B34" s="41">
        <v>22</v>
      </c>
      <c r="C34" s="36" t="s">
        <v>44</v>
      </c>
      <c r="D34" s="35" t="s">
        <v>206</v>
      </c>
      <c r="E34" s="71" t="s">
        <v>246</v>
      </c>
      <c r="F34" s="56">
        <v>1</v>
      </c>
      <c r="G34" s="56"/>
      <c r="H34" s="56"/>
      <c r="I34" s="56">
        <v>1</v>
      </c>
      <c r="J34" s="56"/>
      <c r="K34" s="56"/>
      <c r="L34" s="56"/>
      <c r="M34" s="56"/>
      <c r="N34" s="56">
        <f t="shared" si="0"/>
        <v>2</v>
      </c>
      <c r="O34" s="12"/>
      <c r="P34" s="12"/>
      <c r="Q34" s="12"/>
      <c r="R34" s="12"/>
    </row>
    <row r="35" spans="1:18" ht="25.5" customHeight="1">
      <c r="A35" s="5">
        <v>27</v>
      </c>
      <c r="B35" s="5">
        <v>77</v>
      </c>
      <c r="C35" s="59" t="s">
        <v>145</v>
      </c>
      <c r="D35" s="5" t="s">
        <v>155</v>
      </c>
      <c r="E35" s="71" t="s">
        <v>247</v>
      </c>
      <c r="F35" s="5"/>
      <c r="G35" s="50"/>
      <c r="H35" s="50"/>
      <c r="I35" s="50"/>
      <c r="J35" s="50"/>
      <c r="K35" s="50"/>
      <c r="L35" s="50"/>
      <c r="M35" s="50">
        <v>1</v>
      </c>
      <c r="N35" s="56">
        <f t="shared" si="0"/>
        <v>1</v>
      </c>
      <c r="O35" s="12"/>
      <c r="P35" s="12"/>
      <c r="Q35" s="12"/>
      <c r="R35" s="12"/>
    </row>
    <row r="36" spans="1:18">
      <c r="B36" s="13"/>
      <c r="C36" s="12"/>
      <c r="D36" s="62"/>
      <c r="E36" s="12"/>
      <c r="F36" s="12"/>
      <c r="G36" s="14"/>
      <c r="H36" s="20"/>
      <c r="I36" s="20"/>
      <c r="J36" s="20"/>
      <c r="K36" s="20"/>
      <c r="L36" s="20"/>
      <c r="M36" s="20"/>
      <c r="N36" s="13"/>
      <c r="O36" s="12"/>
      <c r="P36" s="12"/>
      <c r="Q36" s="12"/>
      <c r="R36" s="12"/>
    </row>
    <row r="37" spans="1:18" ht="15" customHeight="1">
      <c r="B37" s="1"/>
      <c r="C37" s="74" t="s">
        <v>171</v>
      </c>
      <c r="D37" s="74"/>
      <c r="F37" s="12"/>
      <c r="G37" s="75" t="s">
        <v>175</v>
      </c>
      <c r="H37" s="75"/>
      <c r="I37" s="75"/>
      <c r="J37" s="3"/>
      <c r="K37" s="3"/>
      <c r="L37" s="3"/>
      <c r="M37" s="3"/>
      <c r="O37" s="3"/>
      <c r="P37" s="3"/>
    </row>
    <row r="38" spans="1:18">
      <c r="F38" s="12"/>
      <c r="G38" s="7"/>
      <c r="H38" s="3"/>
      <c r="I38" s="3"/>
      <c r="J38" s="3"/>
      <c r="K38" s="3"/>
      <c r="L38" s="3"/>
      <c r="M38" s="3"/>
      <c r="O38" s="3"/>
      <c r="P38" s="3"/>
    </row>
    <row r="39" spans="1:18">
      <c r="B39" s="1"/>
      <c r="C39" s="74" t="s">
        <v>172</v>
      </c>
      <c r="D39" s="74"/>
      <c r="F39" s="12"/>
      <c r="G39" s="11" t="s">
        <v>174</v>
      </c>
      <c r="H39" s="11"/>
      <c r="I39" s="11"/>
      <c r="J39" s="3"/>
      <c r="K39" s="3"/>
      <c r="L39" s="3"/>
      <c r="M39" s="3"/>
      <c r="O39" s="3"/>
      <c r="P39" s="3"/>
    </row>
    <row r="40" spans="1:18">
      <c r="B40" s="1"/>
      <c r="F40" s="12"/>
      <c r="G40" s="7"/>
      <c r="H40" s="3"/>
      <c r="I40" s="3"/>
      <c r="J40" s="3"/>
      <c r="K40" s="3"/>
      <c r="L40" s="3"/>
      <c r="M40" s="3"/>
      <c r="O40" s="3"/>
      <c r="P40" s="3"/>
    </row>
    <row r="41" spans="1:18" ht="6.75" customHeight="1">
      <c r="F41" s="12"/>
      <c r="G41" s="7"/>
      <c r="H41" s="3"/>
      <c r="I41" s="3"/>
      <c r="J41" s="3"/>
      <c r="K41" s="3"/>
      <c r="L41" s="3"/>
      <c r="M41" s="3"/>
      <c r="O41" s="3"/>
      <c r="P41" s="9"/>
    </row>
    <row r="42" spans="1:18" hidden="1">
      <c r="B42" s="1"/>
      <c r="F42" s="12"/>
      <c r="G42" s="7"/>
      <c r="H42" s="3"/>
      <c r="I42" s="3"/>
      <c r="J42" s="3"/>
      <c r="K42" s="3"/>
      <c r="L42" s="3"/>
      <c r="M42" s="3"/>
      <c r="O42" s="3"/>
      <c r="P42" s="3"/>
    </row>
    <row r="43" spans="1:18" ht="20.25" customHeight="1">
      <c r="B43" s="1"/>
      <c r="C43" s="74" t="s">
        <v>173</v>
      </c>
      <c r="D43" s="74"/>
      <c r="E43" s="74"/>
      <c r="F43" s="74"/>
      <c r="H43" s="3"/>
      <c r="I43" s="3"/>
      <c r="J43" s="3"/>
      <c r="K43" s="3"/>
      <c r="L43" s="3"/>
      <c r="M43" s="3"/>
      <c r="O43" s="3"/>
      <c r="P43" s="3"/>
    </row>
    <row r="44" spans="1:18">
      <c r="B44" s="1"/>
      <c r="G44" s="8"/>
      <c r="N44" s="1"/>
      <c r="P44" s="11"/>
    </row>
    <row r="45" spans="1:18">
      <c r="B45" s="1"/>
      <c r="G45" s="8"/>
      <c r="N45" s="1"/>
      <c r="P45" s="11"/>
    </row>
  </sheetData>
  <mergeCells count="11">
    <mergeCell ref="C43:F43"/>
    <mergeCell ref="A7:A8"/>
    <mergeCell ref="B7:B8"/>
    <mergeCell ref="C7:C8"/>
    <mergeCell ref="D7:D8"/>
    <mergeCell ref="E7:E8"/>
    <mergeCell ref="F8:M8"/>
    <mergeCell ref="N7:N8"/>
    <mergeCell ref="C37:D37"/>
    <mergeCell ref="G37:I37"/>
    <mergeCell ref="C39:D39"/>
  </mergeCells>
  <pageMargins left="1.0629921259842521" right="0.19685039370078741" top="0" bottom="0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P35"/>
  <sheetViews>
    <sheetView zoomScale="90" zoomScaleNormal="90" workbookViewId="0">
      <selection activeCell="E21" sqref="E21"/>
    </sheetView>
  </sheetViews>
  <sheetFormatPr defaultColWidth="8.7109375" defaultRowHeight="15"/>
  <cols>
    <col min="1" max="2" width="7" style="3" customWidth="1"/>
    <col min="3" max="3" width="23" style="1" customWidth="1"/>
    <col min="4" max="4" width="10.5703125" style="1" customWidth="1"/>
    <col min="5" max="5" width="9.28515625" style="1" customWidth="1"/>
    <col min="6" max="6" width="26.42578125" style="1" customWidth="1"/>
    <col min="7" max="7" width="11" style="3" customWidth="1"/>
    <col min="8" max="8" width="11.42578125" style="1" customWidth="1"/>
    <col min="9" max="14" width="10.5703125" style="1" customWidth="1"/>
    <col min="15" max="15" width="14.5703125" style="3" customWidth="1"/>
    <col min="16" max="16" width="8.7109375" style="11"/>
    <col min="17" max="16384" width="8.7109375" style="1"/>
  </cols>
  <sheetData>
    <row r="5" spans="1:16" ht="35.25" customHeight="1"/>
    <row r="6" spans="1:16" hidden="1"/>
    <row r="7" spans="1:16" hidden="1"/>
    <row r="8" spans="1:16" s="2" customFormat="1" ht="30.75" customHeight="1">
      <c r="A8" s="72" t="s">
        <v>11</v>
      </c>
      <c r="B8" s="72" t="s">
        <v>0</v>
      </c>
      <c r="C8" s="72" t="s">
        <v>1</v>
      </c>
      <c r="D8" s="72" t="s">
        <v>152</v>
      </c>
      <c r="E8" s="72" t="s">
        <v>153</v>
      </c>
      <c r="F8" s="72" t="s">
        <v>154</v>
      </c>
      <c r="G8" s="24" t="s">
        <v>31</v>
      </c>
      <c r="H8" s="24" t="s">
        <v>32</v>
      </c>
      <c r="I8" s="47" t="s">
        <v>33</v>
      </c>
      <c r="J8" s="47" t="s">
        <v>85</v>
      </c>
      <c r="K8" s="50" t="s">
        <v>98</v>
      </c>
      <c r="L8" s="51" t="s">
        <v>109</v>
      </c>
      <c r="M8" s="52" t="s">
        <v>119</v>
      </c>
      <c r="N8" s="56" t="s">
        <v>133</v>
      </c>
      <c r="O8" s="72" t="s">
        <v>25</v>
      </c>
      <c r="P8" s="10"/>
    </row>
    <row r="9" spans="1:16" s="2" customFormat="1" ht="18" customHeight="1">
      <c r="A9" s="73"/>
      <c r="B9" s="73"/>
      <c r="C9" s="73"/>
      <c r="D9" s="73"/>
      <c r="E9" s="73"/>
      <c r="F9" s="73"/>
      <c r="G9" s="76" t="s">
        <v>151</v>
      </c>
      <c r="H9" s="77"/>
      <c r="I9" s="77"/>
      <c r="J9" s="77"/>
      <c r="K9" s="77"/>
      <c r="L9" s="77"/>
      <c r="M9" s="77"/>
      <c r="N9" s="78"/>
      <c r="O9" s="73"/>
      <c r="P9" s="10"/>
    </row>
    <row r="10" spans="1:16" ht="22.5">
      <c r="A10" s="5">
        <v>1</v>
      </c>
      <c r="B10" s="5">
        <v>33</v>
      </c>
      <c r="C10" s="36" t="s">
        <v>5</v>
      </c>
      <c r="D10" s="35">
        <v>2004</v>
      </c>
      <c r="E10" s="35">
        <v>3</v>
      </c>
      <c r="F10" s="71" t="s">
        <v>186</v>
      </c>
      <c r="G10" s="4">
        <v>60</v>
      </c>
      <c r="H10" s="4">
        <v>60</v>
      </c>
      <c r="I10" s="4"/>
      <c r="J10" s="4"/>
      <c r="K10" s="4">
        <v>53</v>
      </c>
      <c r="L10" s="4">
        <v>82</v>
      </c>
      <c r="M10" s="23"/>
      <c r="N10" s="56"/>
      <c r="O10" s="24">
        <f t="shared" ref="O10:O24" si="0">SUM(G10:N10)</f>
        <v>255</v>
      </c>
    </row>
    <row r="11" spans="1:16" ht="22.5">
      <c r="A11" s="5">
        <v>2</v>
      </c>
      <c r="B11" s="5">
        <v>31</v>
      </c>
      <c r="C11" s="38" t="s">
        <v>4</v>
      </c>
      <c r="D11" s="37">
        <v>2002</v>
      </c>
      <c r="E11" s="37" t="s">
        <v>156</v>
      </c>
      <c r="F11" s="71" t="s">
        <v>178</v>
      </c>
      <c r="G11" s="4">
        <v>30</v>
      </c>
      <c r="H11" s="4">
        <v>43</v>
      </c>
      <c r="I11" s="4"/>
      <c r="J11" s="4"/>
      <c r="K11" s="4">
        <v>39</v>
      </c>
      <c r="L11" s="4">
        <v>38</v>
      </c>
      <c r="M11" s="23">
        <v>34</v>
      </c>
      <c r="N11" s="56">
        <v>60</v>
      </c>
      <c r="O11" s="56">
        <f t="shared" si="0"/>
        <v>244</v>
      </c>
    </row>
    <row r="12" spans="1:16">
      <c r="A12" s="5">
        <v>3</v>
      </c>
      <c r="B12" s="5">
        <v>17</v>
      </c>
      <c r="C12" s="38" t="s">
        <v>6</v>
      </c>
      <c r="D12" s="37">
        <v>2005</v>
      </c>
      <c r="E12" s="37">
        <v>2</v>
      </c>
      <c r="F12" s="71" t="s">
        <v>187</v>
      </c>
      <c r="G12" s="4">
        <v>43</v>
      </c>
      <c r="H12" s="4">
        <v>30</v>
      </c>
      <c r="I12" s="4">
        <v>0</v>
      </c>
      <c r="J12" s="4"/>
      <c r="K12" s="4">
        <v>70</v>
      </c>
      <c r="L12" s="4">
        <v>100</v>
      </c>
      <c r="M12" s="23"/>
      <c r="N12" s="56"/>
      <c r="O12" s="56">
        <f t="shared" si="0"/>
        <v>243</v>
      </c>
    </row>
    <row r="13" spans="1:16">
      <c r="A13" s="5">
        <v>4</v>
      </c>
      <c r="B13" s="5">
        <v>44</v>
      </c>
      <c r="C13" s="38" t="s">
        <v>34</v>
      </c>
      <c r="D13" s="37">
        <v>2006</v>
      </c>
      <c r="E13" s="37" t="s">
        <v>156</v>
      </c>
      <c r="F13" s="71" t="s">
        <v>176</v>
      </c>
      <c r="G13" s="4">
        <v>19</v>
      </c>
      <c r="H13" s="4">
        <v>1</v>
      </c>
      <c r="I13" s="4"/>
      <c r="J13" s="4">
        <v>0</v>
      </c>
      <c r="K13" s="4">
        <v>28</v>
      </c>
      <c r="L13" s="4">
        <v>22</v>
      </c>
      <c r="M13" s="23">
        <v>50</v>
      </c>
      <c r="N13" s="56">
        <v>43</v>
      </c>
      <c r="O13" s="56">
        <f t="shared" si="0"/>
        <v>163</v>
      </c>
    </row>
    <row r="14" spans="1:16">
      <c r="A14" s="5">
        <v>5</v>
      </c>
      <c r="B14" s="5">
        <v>50</v>
      </c>
      <c r="C14" s="34" t="s">
        <v>50</v>
      </c>
      <c r="D14" s="33">
        <v>2004</v>
      </c>
      <c r="E14" s="33" t="s">
        <v>158</v>
      </c>
      <c r="F14" s="71" t="s">
        <v>188</v>
      </c>
      <c r="G14" s="4"/>
      <c r="H14" s="4">
        <v>19</v>
      </c>
      <c r="I14" s="4">
        <v>0</v>
      </c>
      <c r="J14" s="4"/>
      <c r="K14" s="4">
        <v>18</v>
      </c>
      <c r="L14" s="4">
        <v>47</v>
      </c>
      <c r="M14" s="23"/>
      <c r="N14" s="56"/>
      <c r="O14" s="56">
        <f t="shared" si="0"/>
        <v>84</v>
      </c>
    </row>
    <row r="15" spans="1:16">
      <c r="A15" s="5">
        <v>6</v>
      </c>
      <c r="B15" s="5">
        <v>20</v>
      </c>
      <c r="C15" s="36" t="s">
        <v>35</v>
      </c>
      <c r="D15" s="35">
        <v>2005</v>
      </c>
      <c r="E15" s="35" t="s">
        <v>156</v>
      </c>
      <c r="F15" s="71" t="s">
        <v>189</v>
      </c>
      <c r="G15" s="4">
        <v>10</v>
      </c>
      <c r="H15" s="4"/>
      <c r="I15" s="4"/>
      <c r="J15" s="4"/>
      <c r="K15" s="4"/>
      <c r="L15" s="4">
        <v>69</v>
      </c>
      <c r="M15" s="23"/>
      <c r="N15" s="56"/>
      <c r="O15" s="56">
        <f t="shared" si="0"/>
        <v>79</v>
      </c>
    </row>
    <row r="16" spans="1:16">
      <c r="A16" s="5">
        <v>7</v>
      </c>
      <c r="B16" s="5">
        <v>15</v>
      </c>
      <c r="C16" s="34" t="s">
        <v>115</v>
      </c>
      <c r="D16" s="33">
        <v>2004</v>
      </c>
      <c r="E16" s="33" t="s">
        <v>155</v>
      </c>
      <c r="F16" s="71" t="s">
        <v>190</v>
      </c>
      <c r="G16" s="23"/>
      <c r="H16" s="4"/>
      <c r="I16" s="4"/>
      <c r="J16" s="4"/>
      <c r="K16" s="4"/>
      <c r="L16" s="4">
        <v>57</v>
      </c>
      <c r="M16" s="23"/>
      <c r="N16" s="56"/>
      <c r="O16" s="56">
        <f t="shared" si="0"/>
        <v>57</v>
      </c>
    </row>
    <row r="17" spans="1:16">
      <c r="A17" s="5">
        <v>8</v>
      </c>
      <c r="B17" s="5">
        <v>10</v>
      </c>
      <c r="C17" s="6" t="s">
        <v>116</v>
      </c>
      <c r="D17" s="5">
        <v>2004</v>
      </c>
      <c r="E17" s="33" t="s">
        <v>155</v>
      </c>
      <c r="F17" s="71" t="s">
        <v>176</v>
      </c>
      <c r="G17" s="23"/>
      <c r="H17" s="4"/>
      <c r="I17" s="4"/>
      <c r="J17" s="4"/>
      <c r="K17" s="4"/>
      <c r="L17" s="4">
        <v>15</v>
      </c>
      <c r="M17" s="23"/>
      <c r="N17" s="56">
        <v>30</v>
      </c>
      <c r="O17" s="56">
        <f t="shared" si="0"/>
        <v>45</v>
      </c>
    </row>
    <row r="18" spans="1:16">
      <c r="A18" s="5">
        <v>9</v>
      </c>
      <c r="B18" s="5">
        <v>13</v>
      </c>
      <c r="C18" s="36" t="s">
        <v>36</v>
      </c>
      <c r="D18" s="35">
        <v>2003</v>
      </c>
      <c r="E18" s="33" t="s">
        <v>155</v>
      </c>
      <c r="F18" s="71" t="s">
        <v>190</v>
      </c>
      <c r="G18" s="51">
        <v>1</v>
      </c>
      <c r="H18" s="4"/>
      <c r="I18" s="4"/>
      <c r="J18" s="4">
        <v>0</v>
      </c>
      <c r="K18" s="4">
        <v>1</v>
      </c>
      <c r="L18" s="4">
        <v>30</v>
      </c>
      <c r="M18" s="23"/>
      <c r="N18" s="56"/>
      <c r="O18" s="56">
        <f t="shared" si="0"/>
        <v>32</v>
      </c>
    </row>
    <row r="19" spans="1:16" ht="25.5" customHeight="1">
      <c r="A19" s="5">
        <v>10</v>
      </c>
      <c r="B19" s="5">
        <v>6</v>
      </c>
      <c r="C19" s="6" t="s">
        <v>51</v>
      </c>
      <c r="D19" s="5">
        <v>2005</v>
      </c>
      <c r="E19" s="33" t="s">
        <v>155</v>
      </c>
      <c r="F19" s="71" t="s">
        <v>191</v>
      </c>
      <c r="G19" s="23"/>
      <c r="H19" s="4">
        <v>10</v>
      </c>
      <c r="I19" s="4"/>
      <c r="J19" s="4"/>
      <c r="K19" s="4">
        <v>9</v>
      </c>
      <c r="L19" s="4"/>
      <c r="M19" s="23">
        <v>10</v>
      </c>
      <c r="N19" s="56"/>
      <c r="O19" s="56">
        <f t="shared" si="0"/>
        <v>29</v>
      </c>
      <c r="P19" s="17"/>
    </row>
    <row r="20" spans="1:16">
      <c r="A20" s="5">
        <v>11</v>
      </c>
      <c r="B20" s="5">
        <v>71</v>
      </c>
      <c r="C20" s="6" t="s">
        <v>118</v>
      </c>
      <c r="D20" s="5">
        <v>2005</v>
      </c>
      <c r="E20" s="33" t="s">
        <v>155</v>
      </c>
      <c r="F20" s="71" t="s">
        <v>192</v>
      </c>
      <c r="G20" s="4"/>
      <c r="H20" s="4"/>
      <c r="I20" s="4"/>
      <c r="J20" s="4"/>
      <c r="K20" s="4"/>
      <c r="L20" s="4">
        <v>1</v>
      </c>
      <c r="M20" s="23">
        <v>21</v>
      </c>
      <c r="N20" s="56">
        <v>1</v>
      </c>
      <c r="O20" s="56">
        <f t="shared" si="0"/>
        <v>23</v>
      </c>
      <c r="P20" s="17"/>
    </row>
    <row r="21" spans="1:16">
      <c r="A21" s="5">
        <v>12</v>
      </c>
      <c r="B21" s="5">
        <v>11</v>
      </c>
      <c r="C21" s="6" t="s">
        <v>142</v>
      </c>
      <c r="D21" s="5">
        <v>2005</v>
      </c>
      <c r="E21" s="33" t="s">
        <v>155</v>
      </c>
      <c r="F21" s="71" t="s">
        <v>176</v>
      </c>
      <c r="G21" s="52"/>
      <c r="H21" s="52"/>
      <c r="I21" s="52"/>
      <c r="J21" s="52"/>
      <c r="K21" s="52"/>
      <c r="L21" s="52"/>
      <c r="M21" s="52"/>
      <c r="N21" s="56">
        <v>19</v>
      </c>
      <c r="O21" s="56">
        <f t="shared" si="0"/>
        <v>19</v>
      </c>
      <c r="P21" s="17"/>
    </row>
    <row r="22" spans="1:16" ht="15.75" customHeight="1">
      <c r="A22" s="5">
        <v>13</v>
      </c>
      <c r="B22" s="5">
        <v>74</v>
      </c>
      <c r="C22" s="6" t="s">
        <v>117</v>
      </c>
      <c r="D22" s="5">
        <v>2002</v>
      </c>
      <c r="E22" s="33" t="s">
        <v>155</v>
      </c>
      <c r="F22" s="71" t="s">
        <v>176</v>
      </c>
      <c r="G22" s="23"/>
      <c r="H22" s="23"/>
      <c r="I22" s="23"/>
      <c r="J22" s="23"/>
      <c r="K22" s="23"/>
      <c r="L22" s="23">
        <v>8</v>
      </c>
      <c r="M22" s="23"/>
      <c r="N22" s="56">
        <v>10</v>
      </c>
      <c r="O22" s="56">
        <f t="shared" si="0"/>
        <v>18</v>
      </c>
      <c r="P22" s="17"/>
    </row>
    <row r="23" spans="1:16" ht="15.75" customHeight="1">
      <c r="A23" s="5">
        <v>14</v>
      </c>
      <c r="B23" s="5">
        <v>37</v>
      </c>
      <c r="C23" s="6" t="s">
        <v>15</v>
      </c>
      <c r="D23" s="5">
        <v>2006</v>
      </c>
      <c r="E23" s="33" t="s">
        <v>157</v>
      </c>
      <c r="F23" s="71" t="s">
        <v>176</v>
      </c>
      <c r="G23" s="56"/>
      <c r="H23" s="56"/>
      <c r="I23" s="56"/>
      <c r="J23" s="56"/>
      <c r="K23" s="56"/>
      <c r="L23" s="56"/>
      <c r="M23" s="56">
        <v>1</v>
      </c>
      <c r="N23" s="56"/>
      <c r="O23" s="56">
        <f t="shared" si="0"/>
        <v>1</v>
      </c>
      <c r="P23" s="17"/>
    </row>
    <row r="24" spans="1:16" ht="24.75" customHeight="1">
      <c r="A24" s="5">
        <v>15</v>
      </c>
      <c r="B24" s="5">
        <v>13</v>
      </c>
      <c r="C24" s="6" t="s">
        <v>9</v>
      </c>
      <c r="D24" s="5">
        <v>2006</v>
      </c>
      <c r="E24" s="33" t="s">
        <v>155</v>
      </c>
      <c r="F24" s="71" t="s">
        <v>178</v>
      </c>
      <c r="G24" s="5"/>
      <c r="H24" s="23"/>
      <c r="I24" s="23">
        <v>0</v>
      </c>
      <c r="J24" s="23"/>
      <c r="K24" s="23"/>
      <c r="L24" s="23"/>
      <c r="M24" s="23"/>
      <c r="N24" s="56"/>
      <c r="O24" s="56">
        <f t="shared" si="0"/>
        <v>0</v>
      </c>
      <c r="P24" s="17"/>
    </row>
    <row r="25" spans="1:16" ht="26.25" customHeight="1">
      <c r="B25" s="13"/>
      <c r="C25" s="12"/>
      <c r="D25" s="12"/>
      <c r="E25" s="12"/>
      <c r="F25" s="12"/>
      <c r="G25" s="14"/>
      <c r="H25" s="12"/>
      <c r="I25" s="22" t="s">
        <v>84</v>
      </c>
      <c r="J25" s="22" t="s">
        <v>84</v>
      </c>
      <c r="K25" s="22"/>
      <c r="L25" s="22"/>
      <c r="M25" s="22"/>
      <c r="N25" s="22"/>
      <c r="O25" s="13"/>
      <c r="P25" s="17"/>
    </row>
    <row r="26" spans="1:16" ht="15" customHeight="1">
      <c r="B26" s="1"/>
      <c r="C26" s="74" t="s">
        <v>171</v>
      </c>
      <c r="D26" s="74"/>
      <c r="F26" s="12"/>
      <c r="G26" s="75" t="s">
        <v>175</v>
      </c>
      <c r="H26" s="75"/>
      <c r="I26" s="75"/>
      <c r="J26" s="3"/>
      <c r="K26" s="3"/>
      <c r="L26" s="3"/>
      <c r="M26" s="3"/>
      <c r="N26" s="3"/>
      <c r="P26" s="3"/>
    </row>
    <row r="27" spans="1:16">
      <c r="D27" s="3"/>
      <c r="F27" s="12"/>
      <c r="G27" s="7"/>
      <c r="H27" s="3"/>
      <c r="I27" s="3"/>
      <c r="J27" s="3"/>
      <c r="K27" s="3"/>
      <c r="L27" s="3"/>
      <c r="M27" s="3"/>
      <c r="N27" s="3"/>
      <c r="P27" s="3"/>
    </row>
    <row r="28" spans="1:16">
      <c r="B28" s="1"/>
      <c r="C28" s="74" t="s">
        <v>172</v>
      </c>
      <c r="D28" s="74"/>
      <c r="F28" s="12"/>
      <c r="G28" s="11" t="s">
        <v>174</v>
      </c>
      <c r="H28" s="11"/>
      <c r="I28" s="11"/>
      <c r="J28" s="3"/>
      <c r="K28" s="3"/>
      <c r="L28" s="3"/>
      <c r="M28" s="3"/>
      <c r="N28" s="3"/>
      <c r="P28" s="3"/>
    </row>
    <row r="29" spans="1:16">
      <c r="B29" s="1"/>
      <c r="D29" s="3"/>
      <c r="F29" s="12"/>
      <c r="G29" s="7"/>
      <c r="H29" s="3"/>
      <c r="I29" s="3"/>
      <c r="J29" s="3"/>
      <c r="K29" s="3"/>
      <c r="L29" s="3"/>
      <c r="M29" s="3"/>
      <c r="N29" s="3"/>
      <c r="P29" s="3"/>
    </row>
    <row r="30" spans="1:16" ht="6.75" customHeight="1">
      <c r="D30" s="3"/>
      <c r="F30" s="12"/>
      <c r="G30" s="7"/>
      <c r="H30" s="3"/>
      <c r="I30" s="3"/>
      <c r="J30" s="3"/>
      <c r="K30" s="3"/>
      <c r="L30" s="3"/>
      <c r="M30" s="3"/>
      <c r="N30" s="3"/>
      <c r="P30" s="9"/>
    </row>
    <row r="31" spans="1:16" hidden="1">
      <c r="B31" s="1"/>
      <c r="D31" s="3"/>
      <c r="F31" s="12"/>
      <c r="G31" s="7"/>
      <c r="H31" s="3"/>
      <c r="I31" s="3"/>
      <c r="J31" s="3"/>
      <c r="K31" s="3"/>
      <c r="L31" s="3"/>
      <c r="M31" s="3"/>
      <c r="N31" s="3"/>
      <c r="P31" s="3"/>
    </row>
    <row r="32" spans="1:16" ht="20.25" customHeight="1">
      <c r="B32" s="1"/>
      <c r="C32" s="74" t="s">
        <v>173</v>
      </c>
      <c r="D32" s="74"/>
      <c r="E32" s="74"/>
      <c r="F32" s="74"/>
      <c r="H32" s="3"/>
      <c r="I32" s="3"/>
      <c r="J32" s="3"/>
      <c r="K32" s="3"/>
      <c r="L32" s="3"/>
      <c r="M32" s="3"/>
      <c r="N32" s="3"/>
      <c r="P32" s="3"/>
    </row>
    <row r="33" spans="2:15">
      <c r="B33" s="1"/>
      <c r="G33" s="8"/>
      <c r="O33" s="1"/>
    </row>
    <row r="34" spans="2:15">
      <c r="B34" s="1"/>
      <c r="G34" s="8"/>
      <c r="O34" s="1"/>
    </row>
    <row r="35" spans="2:15">
      <c r="B35" s="1"/>
      <c r="G35" s="8"/>
      <c r="O35" s="1"/>
    </row>
  </sheetData>
  <mergeCells count="12">
    <mergeCell ref="C28:D28"/>
    <mergeCell ref="C32:F32"/>
    <mergeCell ref="F8:F9"/>
    <mergeCell ref="G9:N9"/>
    <mergeCell ref="O8:O9"/>
    <mergeCell ref="C26:D26"/>
    <mergeCell ref="G26:I26"/>
    <mergeCell ref="A8:A9"/>
    <mergeCell ref="B8:B9"/>
    <mergeCell ref="C8:C9"/>
    <mergeCell ref="D8:D9"/>
    <mergeCell ref="E8:E9"/>
  </mergeCells>
  <pageMargins left="0.43307086614173229" right="0.23622047244094491" top="0.59055118110236227" bottom="0.15748031496062992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4:P39"/>
  <sheetViews>
    <sheetView zoomScale="90" zoomScaleNormal="90" workbookViewId="0">
      <selection activeCell="F21" sqref="F21"/>
    </sheetView>
  </sheetViews>
  <sheetFormatPr defaultColWidth="8.7109375" defaultRowHeight="15"/>
  <cols>
    <col min="1" max="1" width="5.5703125" style="3" customWidth="1"/>
    <col min="2" max="2" width="6.140625" style="3" customWidth="1"/>
    <col min="3" max="3" width="21.140625" style="1" customWidth="1"/>
    <col min="4" max="4" width="8.7109375" style="3" customWidth="1"/>
    <col min="5" max="5" width="7.140625" style="1" customWidth="1"/>
    <col min="6" max="6" width="28.42578125" style="1" customWidth="1"/>
    <col min="7" max="7" width="8.140625" style="3" customWidth="1"/>
    <col min="8" max="8" width="8.85546875" style="3" customWidth="1"/>
    <col min="9" max="9" width="8.28515625" style="3" customWidth="1"/>
    <col min="10" max="15" width="11.140625" style="3" customWidth="1"/>
    <col min="16" max="16" width="14.140625" style="3" customWidth="1"/>
    <col min="17" max="16384" width="8.7109375" style="1"/>
  </cols>
  <sheetData>
    <row r="4" spans="1:16" ht="21" customHeight="1"/>
    <row r="5" spans="1:16" ht="23.25" customHeight="1"/>
    <row r="6" spans="1:16" ht="33.75">
      <c r="A6" s="79" t="s">
        <v>11</v>
      </c>
      <c r="B6" s="72" t="s">
        <v>0</v>
      </c>
      <c r="C6" s="72" t="s">
        <v>1</v>
      </c>
      <c r="D6" s="79" t="s">
        <v>152</v>
      </c>
      <c r="E6" s="72" t="s">
        <v>153</v>
      </c>
      <c r="F6" s="81" t="s">
        <v>154</v>
      </c>
      <c r="G6" s="48" t="s">
        <v>31</v>
      </c>
      <c r="H6" s="48" t="s">
        <v>32</v>
      </c>
      <c r="I6" s="48" t="s">
        <v>33</v>
      </c>
      <c r="J6" s="48" t="s">
        <v>85</v>
      </c>
      <c r="K6" s="48" t="s">
        <v>97</v>
      </c>
      <c r="L6" s="48" t="s">
        <v>109</v>
      </c>
      <c r="M6" s="48" t="s">
        <v>132</v>
      </c>
      <c r="N6" s="48" t="s">
        <v>119</v>
      </c>
      <c r="O6" s="48" t="s">
        <v>133</v>
      </c>
      <c r="P6" s="72" t="s">
        <v>25</v>
      </c>
    </row>
    <row r="7" spans="1:16">
      <c r="A7" s="80"/>
      <c r="B7" s="73"/>
      <c r="C7" s="73"/>
      <c r="D7" s="80"/>
      <c r="E7" s="73"/>
      <c r="F7" s="82"/>
      <c r="G7" s="76" t="s">
        <v>151</v>
      </c>
      <c r="H7" s="83"/>
      <c r="I7" s="83"/>
      <c r="J7" s="83"/>
      <c r="K7" s="83"/>
      <c r="L7" s="83"/>
      <c r="M7" s="83"/>
      <c r="N7" s="83"/>
      <c r="O7" s="84"/>
      <c r="P7" s="73"/>
    </row>
    <row r="8" spans="1:16" ht="24">
      <c r="A8" s="31">
        <v>1</v>
      </c>
      <c r="B8" s="18">
        <v>18</v>
      </c>
      <c r="C8" s="36" t="s">
        <v>26</v>
      </c>
      <c r="D8" s="66">
        <v>2008</v>
      </c>
      <c r="E8" s="64" t="s">
        <v>156</v>
      </c>
      <c r="F8" s="65" t="s">
        <v>170</v>
      </c>
      <c r="G8" s="4">
        <v>100</v>
      </c>
      <c r="H8" s="4">
        <v>82</v>
      </c>
      <c r="I8" s="4">
        <v>83</v>
      </c>
      <c r="J8" s="4">
        <v>0</v>
      </c>
      <c r="K8" s="4">
        <v>82</v>
      </c>
      <c r="L8" s="56" t="s">
        <v>134</v>
      </c>
      <c r="M8" s="56" t="s">
        <v>135</v>
      </c>
      <c r="N8" s="23">
        <v>60</v>
      </c>
      <c r="O8" s="56">
        <v>80</v>
      </c>
      <c r="P8" s="24">
        <f t="shared" ref="P8:P28" si="0">SUM(G8:O8)</f>
        <v>487</v>
      </c>
    </row>
    <row r="9" spans="1:16" s="2" customFormat="1" ht="24.75" customHeight="1">
      <c r="A9" s="31">
        <v>2</v>
      </c>
      <c r="B9" s="18">
        <v>69</v>
      </c>
      <c r="C9" s="36" t="s">
        <v>18</v>
      </c>
      <c r="D9" s="66">
        <v>2007</v>
      </c>
      <c r="E9" s="64" t="s">
        <v>158</v>
      </c>
      <c r="F9" s="65" t="s">
        <v>170</v>
      </c>
      <c r="G9" s="4">
        <v>81</v>
      </c>
      <c r="H9" s="4">
        <v>57</v>
      </c>
      <c r="I9" s="4">
        <v>42</v>
      </c>
      <c r="J9" s="4">
        <v>84</v>
      </c>
      <c r="K9" s="56" t="s">
        <v>136</v>
      </c>
      <c r="L9" s="56" t="s">
        <v>137</v>
      </c>
      <c r="M9" s="52">
        <v>21</v>
      </c>
      <c r="N9" s="23">
        <v>71</v>
      </c>
      <c r="O9" s="56">
        <v>37</v>
      </c>
      <c r="P9" s="56">
        <f t="shared" si="0"/>
        <v>393</v>
      </c>
    </row>
    <row r="10" spans="1:16" ht="24">
      <c r="A10" s="31">
        <v>3</v>
      </c>
      <c r="B10" s="5">
        <v>5</v>
      </c>
      <c r="C10" s="6" t="s">
        <v>48</v>
      </c>
      <c r="D10" s="67">
        <v>2010</v>
      </c>
      <c r="E10" s="32" t="s">
        <v>155</v>
      </c>
      <c r="F10" s="65" t="s">
        <v>170</v>
      </c>
      <c r="G10" s="4"/>
      <c r="H10" s="4">
        <v>69</v>
      </c>
      <c r="I10" s="4">
        <v>100</v>
      </c>
      <c r="J10" s="4">
        <v>0</v>
      </c>
      <c r="K10" s="4">
        <v>100</v>
      </c>
      <c r="L10" s="4"/>
      <c r="M10" s="52">
        <v>50</v>
      </c>
      <c r="N10" s="56" t="s">
        <v>138</v>
      </c>
      <c r="O10" s="56">
        <v>48</v>
      </c>
      <c r="P10" s="56">
        <f t="shared" si="0"/>
        <v>367</v>
      </c>
    </row>
    <row r="11" spans="1:16" ht="24">
      <c r="A11" s="31">
        <v>4</v>
      </c>
      <c r="B11" s="18">
        <v>77</v>
      </c>
      <c r="C11" s="36" t="s">
        <v>17</v>
      </c>
      <c r="D11" s="66">
        <v>2009</v>
      </c>
      <c r="E11" s="64">
        <v>3</v>
      </c>
      <c r="F11" s="65" t="s">
        <v>164</v>
      </c>
      <c r="G11" s="4">
        <v>54</v>
      </c>
      <c r="H11" s="4">
        <v>100</v>
      </c>
      <c r="I11" s="4"/>
      <c r="J11" s="4">
        <v>100</v>
      </c>
      <c r="K11" s="4"/>
      <c r="L11" s="4">
        <v>71</v>
      </c>
      <c r="M11" s="52"/>
      <c r="N11" s="23"/>
      <c r="O11" s="56" t="s">
        <v>139</v>
      </c>
      <c r="P11" s="56">
        <f t="shared" si="0"/>
        <v>325</v>
      </c>
    </row>
    <row r="12" spans="1:16" ht="19.5" customHeight="1">
      <c r="A12" s="31">
        <v>5</v>
      </c>
      <c r="B12" s="18">
        <v>31</v>
      </c>
      <c r="C12" s="36" t="s">
        <v>14</v>
      </c>
      <c r="D12" s="66">
        <v>2008</v>
      </c>
      <c r="E12" s="64" t="s">
        <v>156</v>
      </c>
      <c r="F12" s="65" t="s">
        <v>163</v>
      </c>
      <c r="G12" s="23">
        <v>66</v>
      </c>
      <c r="H12" s="4"/>
      <c r="I12" s="4"/>
      <c r="J12" s="4">
        <v>53</v>
      </c>
      <c r="K12" s="4"/>
      <c r="L12" s="56">
        <v>100</v>
      </c>
      <c r="M12" s="52" t="s">
        <v>141</v>
      </c>
      <c r="N12" s="23"/>
      <c r="O12" s="56">
        <v>62</v>
      </c>
      <c r="P12" s="56">
        <f t="shared" si="0"/>
        <v>281</v>
      </c>
    </row>
    <row r="13" spans="1:16" ht="17.25" customHeight="1">
      <c r="A13" s="31">
        <v>6</v>
      </c>
      <c r="B13" s="18">
        <v>27</v>
      </c>
      <c r="C13" s="36" t="s">
        <v>27</v>
      </c>
      <c r="D13" s="66">
        <v>2008</v>
      </c>
      <c r="E13" s="64" t="s">
        <v>156</v>
      </c>
      <c r="F13" s="65" t="s">
        <v>163</v>
      </c>
      <c r="G13" s="4">
        <v>43</v>
      </c>
      <c r="H13" s="4">
        <v>15</v>
      </c>
      <c r="I13" s="4">
        <v>71</v>
      </c>
      <c r="J13" s="4">
        <v>72</v>
      </c>
      <c r="K13" s="4">
        <v>30</v>
      </c>
      <c r="L13" s="4" t="s">
        <v>140</v>
      </c>
      <c r="M13" s="56"/>
      <c r="N13" s="23"/>
      <c r="O13" s="56"/>
      <c r="P13" s="56">
        <f t="shared" si="0"/>
        <v>231</v>
      </c>
    </row>
    <row r="14" spans="1:16" ht="24">
      <c r="A14" s="31">
        <v>8</v>
      </c>
      <c r="B14" s="18">
        <v>22</v>
      </c>
      <c r="C14" s="36" t="s">
        <v>10</v>
      </c>
      <c r="D14" s="66">
        <v>2009</v>
      </c>
      <c r="E14" s="64" t="s">
        <v>158</v>
      </c>
      <c r="F14" s="65" t="s">
        <v>170</v>
      </c>
      <c r="G14" s="4">
        <v>16</v>
      </c>
      <c r="H14" s="4">
        <v>38</v>
      </c>
      <c r="I14" s="4">
        <v>13</v>
      </c>
      <c r="J14" s="4">
        <v>62</v>
      </c>
      <c r="K14" s="4">
        <v>8</v>
      </c>
      <c r="L14" s="4">
        <v>50</v>
      </c>
      <c r="M14" s="56" t="s">
        <v>140</v>
      </c>
      <c r="N14" s="23"/>
      <c r="O14" s="56">
        <v>9</v>
      </c>
      <c r="P14" s="56">
        <f t="shared" si="0"/>
        <v>196</v>
      </c>
    </row>
    <row r="15" spans="1:16" ht="17.25" customHeight="1">
      <c r="A15" s="31">
        <v>9</v>
      </c>
      <c r="B15" s="5">
        <v>49</v>
      </c>
      <c r="C15" s="6" t="s">
        <v>62</v>
      </c>
      <c r="D15" s="67">
        <v>2009</v>
      </c>
      <c r="E15" s="32" t="s">
        <v>155</v>
      </c>
      <c r="F15" s="65" t="s">
        <v>159</v>
      </c>
      <c r="G15" s="56"/>
      <c r="H15" s="4">
        <v>8</v>
      </c>
      <c r="I15" s="4">
        <v>7</v>
      </c>
      <c r="J15" s="4">
        <v>31</v>
      </c>
      <c r="K15" s="4">
        <v>22</v>
      </c>
      <c r="L15" s="4">
        <v>34</v>
      </c>
      <c r="M15" s="52"/>
      <c r="N15" s="56" t="s">
        <v>148</v>
      </c>
      <c r="O15" s="56"/>
      <c r="P15" s="56">
        <f t="shared" si="0"/>
        <v>102</v>
      </c>
    </row>
    <row r="16" spans="1:16">
      <c r="A16" s="31">
        <v>10</v>
      </c>
      <c r="B16" s="5">
        <v>25</v>
      </c>
      <c r="C16" s="6" t="s">
        <v>49</v>
      </c>
      <c r="D16" s="67">
        <v>2009</v>
      </c>
      <c r="E16" s="32" t="s">
        <v>155</v>
      </c>
      <c r="F16" s="65" t="s">
        <v>159</v>
      </c>
      <c r="G16" s="18"/>
      <c r="H16" s="56" t="s">
        <v>147</v>
      </c>
      <c r="I16" s="4">
        <v>50</v>
      </c>
      <c r="J16" s="4"/>
      <c r="K16" s="4">
        <v>47</v>
      </c>
      <c r="L16" s="4"/>
      <c r="M16" s="52"/>
      <c r="N16" s="23"/>
      <c r="O16" s="56"/>
      <c r="P16" s="56">
        <f t="shared" si="0"/>
        <v>97</v>
      </c>
    </row>
    <row r="17" spans="1:16">
      <c r="A17" s="5">
        <v>11</v>
      </c>
      <c r="B17" s="60">
        <v>34</v>
      </c>
      <c r="C17" s="38" t="s">
        <v>30</v>
      </c>
      <c r="D17" s="68">
        <v>2008</v>
      </c>
      <c r="E17" s="32" t="s">
        <v>155</v>
      </c>
      <c r="F17" s="65" t="s">
        <v>160</v>
      </c>
      <c r="G17" s="49" t="s">
        <v>140</v>
      </c>
      <c r="H17" s="4">
        <v>1</v>
      </c>
      <c r="I17" s="4"/>
      <c r="J17" s="4"/>
      <c r="K17" s="4"/>
      <c r="L17" s="4">
        <v>60</v>
      </c>
      <c r="M17" s="52"/>
      <c r="N17" s="56">
        <v>34</v>
      </c>
      <c r="O17" s="56"/>
      <c r="P17" s="56">
        <f t="shared" si="0"/>
        <v>95</v>
      </c>
    </row>
    <row r="18" spans="1:16">
      <c r="A18" s="5">
        <v>13</v>
      </c>
      <c r="B18" s="5">
        <v>38</v>
      </c>
      <c r="C18" s="6" t="s">
        <v>110</v>
      </c>
      <c r="D18" s="67">
        <v>2008</v>
      </c>
      <c r="E18" s="32" t="s">
        <v>156</v>
      </c>
      <c r="F18" s="65" t="s">
        <v>161</v>
      </c>
      <c r="G18" s="18"/>
      <c r="H18" s="56"/>
      <c r="I18" s="56"/>
      <c r="J18" s="56"/>
      <c r="K18" s="56"/>
      <c r="L18" s="56">
        <v>83</v>
      </c>
      <c r="M18" s="56"/>
      <c r="N18" s="56" t="s">
        <v>146</v>
      </c>
      <c r="O18" s="56"/>
      <c r="P18" s="56">
        <f t="shared" si="0"/>
        <v>83</v>
      </c>
    </row>
    <row r="19" spans="1:16" ht="24">
      <c r="A19" s="5">
        <v>14</v>
      </c>
      <c r="B19" s="18">
        <v>50</v>
      </c>
      <c r="C19" s="36" t="s">
        <v>29</v>
      </c>
      <c r="D19" s="66">
        <v>2008</v>
      </c>
      <c r="E19" s="64" t="s">
        <v>155</v>
      </c>
      <c r="F19" s="65" t="s">
        <v>162</v>
      </c>
      <c r="G19" s="56">
        <v>8</v>
      </c>
      <c r="H19" s="4">
        <v>30</v>
      </c>
      <c r="I19" s="4">
        <v>27</v>
      </c>
      <c r="J19" s="4">
        <v>18</v>
      </c>
      <c r="K19" s="4"/>
      <c r="L19" s="4" t="s">
        <v>148</v>
      </c>
      <c r="M19" s="52"/>
      <c r="N19" s="23"/>
      <c r="O19" s="56"/>
      <c r="P19" s="56">
        <f t="shared" si="0"/>
        <v>83</v>
      </c>
    </row>
    <row r="20" spans="1:16" ht="24">
      <c r="A20" s="5">
        <v>15</v>
      </c>
      <c r="B20" s="18">
        <v>57</v>
      </c>
      <c r="C20" s="36" t="s">
        <v>28</v>
      </c>
      <c r="D20" s="35">
        <v>2008</v>
      </c>
      <c r="E20" s="64" t="s">
        <v>155</v>
      </c>
      <c r="F20" s="65" t="s">
        <v>162</v>
      </c>
      <c r="G20" s="52">
        <v>25</v>
      </c>
      <c r="H20" s="4"/>
      <c r="I20" s="4" t="s">
        <v>140</v>
      </c>
      <c r="J20" s="4">
        <v>12</v>
      </c>
      <c r="K20" s="4"/>
      <c r="L20" s="56">
        <v>27</v>
      </c>
      <c r="M20" s="52"/>
      <c r="N20" s="23"/>
      <c r="O20" s="56"/>
      <c r="P20" s="56">
        <f t="shared" si="0"/>
        <v>64</v>
      </c>
    </row>
    <row r="21" spans="1:16">
      <c r="A21" s="5">
        <v>16</v>
      </c>
      <c r="B21" s="5">
        <v>71</v>
      </c>
      <c r="C21" s="6" t="s">
        <v>63</v>
      </c>
      <c r="D21" s="5">
        <v>2010</v>
      </c>
      <c r="E21" s="64" t="s">
        <v>155</v>
      </c>
      <c r="F21" s="65" t="s">
        <v>163</v>
      </c>
      <c r="G21" s="18"/>
      <c r="H21" s="4"/>
      <c r="I21" s="4">
        <v>60</v>
      </c>
      <c r="J21" s="4"/>
      <c r="K21" s="4"/>
      <c r="L21" s="4"/>
      <c r="M21" s="52"/>
      <c r="N21" s="56" t="s">
        <v>140</v>
      </c>
      <c r="O21" s="56"/>
      <c r="P21" s="56">
        <f t="shared" si="0"/>
        <v>60</v>
      </c>
    </row>
    <row r="22" spans="1:16" ht="24">
      <c r="A22" s="5">
        <v>17</v>
      </c>
      <c r="B22" s="5">
        <v>12</v>
      </c>
      <c r="C22" s="6" t="s">
        <v>124</v>
      </c>
      <c r="D22" s="5">
        <v>2009</v>
      </c>
      <c r="E22" s="64" t="s">
        <v>155</v>
      </c>
      <c r="F22" s="65" t="s">
        <v>164</v>
      </c>
      <c r="G22" s="52"/>
      <c r="H22" s="4"/>
      <c r="I22" s="56"/>
      <c r="J22" s="4"/>
      <c r="K22" s="4"/>
      <c r="L22" s="4"/>
      <c r="M22" s="52"/>
      <c r="N22" s="23" t="s">
        <v>134</v>
      </c>
      <c r="O22" s="56">
        <v>27</v>
      </c>
      <c r="P22" s="56">
        <f t="shared" si="0"/>
        <v>27</v>
      </c>
    </row>
    <row r="23" spans="1:16" ht="24">
      <c r="A23" s="5">
        <v>19</v>
      </c>
      <c r="B23" s="5">
        <v>86</v>
      </c>
      <c r="C23" s="6" t="s">
        <v>122</v>
      </c>
      <c r="D23" s="5">
        <v>2010</v>
      </c>
      <c r="E23" s="64" t="s">
        <v>155</v>
      </c>
      <c r="F23" s="65" t="s">
        <v>165</v>
      </c>
      <c r="G23" s="56"/>
      <c r="H23" s="52"/>
      <c r="I23" s="52"/>
      <c r="J23" s="52"/>
      <c r="K23" s="52"/>
      <c r="L23" s="52"/>
      <c r="M23" s="52"/>
      <c r="N23" s="56">
        <v>27</v>
      </c>
      <c r="O23" s="56" t="s">
        <v>140</v>
      </c>
      <c r="P23" s="56">
        <f t="shared" si="0"/>
        <v>27</v>
      </c>
    </row>
    <row r="24" spans="1:16">
      <c r="A24" s="5">
        <v>20</v>
      </c>
      <c r="B24" s="5">
        <v>55</v>
      </c>
      <c r="C24" s="6" t="s">
        <v>120</v>
      </c>
      <c r="D24" s="5">
        <v>2010</v>
      </c>
      <c r="E24" s="64" t="s">
        <v>155</v>
      </c>
      <c r="F24" s="65" t="s">
        <v>166</v>
      </c>
      <c r="G24" s="6"/>
      <c r="H24" s="6"/>
      <c r="I24" s="6"/>
      <c r="J24" s="6"/>
      <c r="K24" s="6"/>
      <c r="L24" s="5"/>
      <c r="M24" s="5"/>
      <c r="N24" s="56" t="s">
        <v>149</v>
      </c>
      <c r="O24" s="56"/>
      <c r="P24" s="56">
        <f t="shared" si="0"/>
        <v>0</v>
      </c>
    </row>
    <row r="25" spans="1:16">
      <c r="A25" s="5">
        <v>21</v>
      </c>
      <c r="B25" s="5">
        <v>1</v>
      </c>
      <c r="C25" s="6" t="s">
        <v>121</v>
      </c>
      <c r="D25" s="5">
        <v>2008</v>
      </c>
      <c r="E25" s="6">
        <v>3</v>
      </c>
      <c r="F25" s="65" t="s">
        <v>167</v>
      </c>
      <c r="G25" s="52"/>
      <c r="H25" s="52"/>
      <c r="I25" s="52"/>
      <c r="J25" s="52"/>
      <c r="K25" s="52"/>
      <c r="L25" s="52"/>
      <c r="M25" s="52"/>
      <c r="N25" s="56" t="s">
        <v>150</v>
      </c>
      <c r="O25" s="56"/>
      <c r="P25" s="56">
        <f t="shared" si="0"/>
        <v>0</v>
      </c>
    </row>
    <row r="26" spans="1:16" ht="17.25" customHeight="1">
      <c r="A26" s="5">
        <v>22</v>
      </c>
      <c r="B26" s="5">
        <v>67</v>
      </c>
      <c r="C26" s="6" t="s">
        <v>111</v>
      </c>
      <c r="D26" s="5">
        <v>2010</v>
      </c>
      <c r="E26" s="6" t="s">
        <v>155</v>
      </c>
      <c r="F26" s="65" t="s">
        <v>168</v>
      </c>
      <c r="G26" s="6"/>
      <c r="H26" s="6"/>
      <c r="I26" s="6"/>
      <c r="J26" s="6"/>
      <c r="K26" s="6"/>
      <c r="L26" s="52" t="s">
        <v>138</v>
      </c>
      <c r="M26" s="52"/>
      <c r="N26" s="6"/>
      <c r="O26" s="6"/>
      <c r="P26" s="56">
        <f t="shared" si="0"/>
        <v>0</v>
      </c>
    </row>
    <row r="27" spans="1:16" ht="29.25" customHeight="1">
      <c r="A27" s="5">
        <v>23</v>
      </c>
      <c r="B27" s="5">
        <v>8</v>
      </c>
      <c r="C27" s="6" t="s">
        <v>123</v>
      </c>
      <c r="D27" s="5">
        <v>2008</v>
      </c>
      <c r="E27" s="6" t="s">
        <v>155</v>
      </c>
      <c r="F27" s="65" t="s">
        <v>169</v>
      </c>
      <c r="G27" s="52"/>
      <c r="H27" s="52"/>
      <c r="I27" s="52"/>
      <c r="J27" s="52"/>
      <c r="K27" s="52"/>
      <c r="L27" s="52"/>
      <c r="M27" s="52"/>
      <c r="N27" s="56" t="s">
        <v>137</v>
      </c>
      <c r="O27" s="56"/>
      <c r="P27" s="56">
        <f t="shared" si="0"/>
        <v>0</v>
      </c>
    </row>
    <row r="28" spans="1:16">
      <c r="A28" s="5">
        <v>24</v>
      </c>
      <c r="B28" s="5">
        <v>68</v>
      </c>
      <c r="C28" s="6" t="s">
        <v>64</v>
      </c>
      <c r="D28" s="5">
        <v>2008</v>
      </c>
      <c r="E28" s="6" t="s">
        <v>155</v>
      </c>
      <c r="F28" s="65" t="s">
        <v>159</v>
      </c>
      <c r="G28" s="52"/>
      <c r="H28" s="52"/>
      <c r="I28" s="56" t="s">
        <v>137</v>
      </c>
      <c r="J28" s="52"/>
      <c r="K28" s="52"/>
      <c r="L28" s="52"/>
      <c r="M28" s="52"/>
      <c r="N28" s="52"/>
      <c r="O28" s="56"/>
      <c r="P28" s="56">
        <f t="shared" si="0"/>
        <v>0</v>
      </c>
    </row>
    <row r="29" spans="1:16" ht="18.75" customHeight="1">
      <c r="F29" s="12"/>
      <c r="G29" s="7"/>
    </row>
    <row r="30" spans="1:16" ht="15" customHeight="1">
      <c r="B30" s="1"/>
      <c r="C30" s="74" t="s">
        <v>171</v>
      </c>
      <c r="D30" s="74"/>
      <c r="F30" s="12"/>
      <c r="G30" s="75" t="s">
        <v>175</v>
      </c>
      <c r="H30" s="75"/>
      <c r="I30" s="75"/>
    </row>
    <row r="31" spans="1:16">
      <c r="F31" s="12"/>
      <c r="G31" s="7"/>
    </row>
    <row r="32" spans="1:16">
      <c r="B32" s="1"/>
      <c r="C32" s="74" t="s">
        <v>172</v>
      </c>
      <c r="D32" s="74"/>
      <c r="F32" s="12"/>
      <c r="G32" s="11" t="s">
        <v>174</v>
      </c>
      <c r="H32" s="11"/>
      <c r="I32" s="11"/>
    </row>
    <row r="33" spans="2:16">
      <c r="B33" s="1"/>
      <c r="F33" s="12"/>
      <c r="G33" s="7"/>
    </row>
    <row r="34" spans="2:16" ht="6.75" customHeight="1">
      <c r="F34" s="12"/>
      <c r="G34" s="7"/>
      <c r="P34" s="9"/>
    </row>
    <row r="35" spans="2:16" hidden="1">
      <c r="B35" s="1"/>
      <c r="F35" s="12"/>
      <c r="G35" s="7"/>
    </row>
    <row r="36" spans="2:16" ht="20.25" customHeight="1">
      <c r="B36" s="1"/>
      <c r="C36" s="74" t="s">
        <v>173</v>
      </c>
      <c r="D36" s="74"/>
      <c r="E36" s="74"/>
      <c r="F36" s="74"/>
    </row>
    <row r="37" spans="2:16">
      <c r="B37" s="1"/>
    </row>
    <row r="38" spans="2:16">
      <c r="B38" s="1"/>
    </row>
    <row r="39" spans="2:16">
      <c r="B39" s="1"/>
    </row>
  </sheetData>
  <mergeCells count="12">
    <mergeCell ref="C32:D32"/>
    <mergeCell ref="C36:F36"/>
    <mergeCell ref="G30:I30"/>
    <mergeCell ref="G7:O7"/>
    <mergeCell ref="A6:A7"/>
    <mergeCell ref="B6:B7"/>
    <mergeCell ref="C6:C7"/>
    <mergeCell ref="P6:P7"/>
    <mergeCell ref="D6:D7"/>
    <mergeCell ref="E6:E7"/>
    <mergeCell ref="F6:F7"/>
    <mergeCell ref="C30:D30"/>
  </mergeCells>
  <pageMargins left="0.43307086614173229" right="0.23622047244094491" top="0.15748031496062992" bottom="0.19685039370078741" header="0.31496062992125984" footer="0.31496062992125984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R29"/>
  <sheetViews>
    <sheetView zoomScale="90" zoomScaleNormal="90" workbookViewId="0">
      <selection activeCell="N23" sqref="N23"/>
    </sheetView>
  </sheetViews>
  <sheetFormatPr defaultColWidth="8.7109375" defaultRowHeight="15"/>
  <cols>
    <col min="1" max="1" width="5.5703125" style="1" customWidth="1"/>
    <col min="2" max="2" width="7.140625" style="3" customWidth="1"/>
    <col min="3" max="3" width="20.85546875" style="1" customWidth="1"/>
    <col min="4" max="4" width="9.140625" style="1" customWidth="1"/>
    <col min="5" max="5" width="6.85546875" style="1" customWidth="1"/>
    <col min="6" max="6" width="30" style="1" customWidth="1"/>
    <col min="7" max="7" width="11.7109375" style="3" customWidth="1"/>
    <col min="8" max="8" width="11.42578125" style="2" customWidth="1"/>
    <col min="9" max="9" width="12.140625" style="2" customWidth="1"/>
    <col min="10" max="12" width="11.28515625" style="2" customWidth="1"/>
    <col min="13" max="13" width="12.140625" style="3" customWidth="1"/>
    <col min="14" max="14" width="11.7109375" style="3" customWidth="1"/>
    <col min="15" max="15" width="8.7109375" style="11"/>
    <col min="16" max="16384" width="8.7109375" style="1"/>
  </cols>
  <sheetData>
    <row r="5" spans="1:18" ht="21.75" customHeight="1"/>
    <row r="6" spans="1:18" ht="6" hidden="1" customHeight="1"/>
    <row r="7" spans="1:18" ht="8.25" hidden="1" customHeight="1"/>
    <row r="8" spans="1:18" s="2" customFormat="1" ht="34.5" customHeight="1">
      <c r="A8" s="79" t="s">
        <v>11</v>
      </c>
      <c r="B8" s="72" t="s">
        <v>0</v>
      </c>
      <c r="C8" s="72" t="s">
        <v>1</v>
      </c>
      <c r="D8" s="85" t="s">
        <v>152</v>
      </c>
      <c r="E8" s="81" t="s">
        <v>153</v>
      </c>
      <c r="F8" s="72" t="s">
        <v>154</v>
      </c>
      <c r="G8" s="24" t="s">
        <v>31</v>
      </c>
      <c r="H8" s="24" t="s">
        <v>32</v>
      </c>
      <c r="I8" s="24" t="s">
        <v>33</v>
      </c>
      <c r="J8" s="46" t="s">
        <v>85</v>
      </c>
      <c r="K8" s="50" t="s">
        <v>98</v>
      </c>
      <c r="L8" s="51" t="s">
        <v>109</v>
      </c>
      <c r="M8" s="52" t="s">
        <v>119</v>
      </c>
      <c r="N8" s="56" t="s">
        <v>133</v>
      </c>
      <c r="O8" s="72" t="s">
        <v>25</v>
      </c>
      <c r="P8" s="10"/>
    </row>
    <row r="9" spans="1:18" s="2" customFormat="1" ht="13.5" customHeight="1">
      <c r="A9" s="80"/>
      <c r="B9" s="73"/>
      <c r="C9" s="73"/>
      <c r="D9" s="86"/>
      <c r="E9" s="82"/>
      <c r="F9" s="73"/>
      <c r="G9" s="76" t="s">
        <v>151</v>
      </c>
      <c r="H9" s="77"/>
      <c r="I9" s="77"/>
      <c r="J9" s="77"/>
      <c r="K9" s="77"/>
      <c r="L9" s="77"/>
      <c r="M9" s="77"/>
      <c r="N9" s="78"/>
      <c r="O9" s="73"/>
      <c r="P9" s="10"/>
    </row>
    <row r="10" spans="1:18" ht="17.25" customHeight="1">
      <c r="A10" s="31">
        <v>1</v>
      </c>
      <c r="B10" s="30">
        <v>37</v>
      </c>
      <c r="C10" s="36" t="s">
        <v>15</v>
      </c>
      <c r="D10" s="35">
        <v>2006</v>
      </c>
      <c r="E10" s="35" t="s">
        <v>158</v>
      </c>
      <c r="F10" s="71" t="s">
        <v>176</v>
      </c>
      <c r="G10" s="24">
        <v>70</v>
      </c>
      <c r="H10" s="4">
        <v>43</v>
      </c>
      <c r="I10" s="4">
        <v>70</v>
      </c>
      <c r="J10" s="4">
        <v>1</v>
      </c>
      <c r="K10" s="4">
        <v>19</v>
      </c>
      <c r="L10" s="4">
        <v>37</v>
      </c>
      <c r="M10" s="23">
        <v>60</v>
      </c>
      <c r="N10" s="56">
        <v>21</v>
      </c>
      <c r="O10" s="4">
        <f>SUM(G10:N10)</f>
        <v>321</v>
      </c>
      <c r="P10" s="11"/>
    </row>
    <row r="11" spans="1:18" ht="15.75" customHeight="1">
      <c r="A11" s="31">
        <v>2</v>
      </c>
      <c r="B11" s="40">
        <v>11</v>
      </c>
      <c r="C11" s="38" t="s">
        <v>8</v>
      </c>
      <c r="D11" s="37">
        <v>2007</v>
      </c>
      <c r="E11" s="37">
        <v>3</v>
      </c>
      <c r="F11" s="71" t="s">
        <v>177</v>
      </c>
      <c r="G11" s="24">
        <v>28</v>
      </c>
      <c r="H11" s="4">
        <v>30</v>
      </c>
      <c r="I11" s="4">
        <v>28</v>
      </c>
      <c r="J11" s="4">
        <v>30</v>
      </c>
      <c r="K11" s="4">
        <v>60</v>
      </c>
      <c r="L11" s="4">
        <v>80</v>
      </c>
      <c r="M11" s="23">
        <v>10</v>
      </c>
      <c r="N11" s="56">
        <v>50</v>
      </c>
      <c r="O11" s="24">
        <f>SUM(G11:N11)</f>
        <v>316</v>
      </c>
      <c r="P11" s="11"/>
    </row>
    <row r="12" spans="1:18" ht="26.25" customHeight="1">
      <c r="A12" s="31">
        <v>3</v>
      </c>
      <c r="B12" s="40">
        <v>35</v>
      </c>
      <c r="C12" s="38" t="s">
        <v>13</v>
      </c>
      <c r="D12" s="37">
        <v>2003</v>
      </c>
      <c r="E12" s="37">
        <v>3</v>
      </c>
      <c r="F12" s="70" t="s">
        <v>178</v>
      </c>
      <c r="G12" s="24">
        <v>53</v>
      </c>
      <c r="H12" s="4">
        <v>10</v>
      </c>
      <c r="I12" s="4">
        <v>53</v>
      </c>
      <c r="J12" s="4">
        <v>60</v>
      </c>
      <c r="K12" s="4">
        <v>30</v>
      </c>
      <c r="L12" s="4">
        <v>62</v>
      </c>
      <c r="M12" s="23">
        <v>30</v>
      </c>
      <c r="N12" s="56">
        <v>10</v>
      </c>
      <c r="O12" s="63">
        <f t="shared" ref="O12:O20" si="0">SUM(G12:N12)</f>
        <v>308</v>
      </c>
      <c r="P12" s="11"/>
    </row>
    <row r="13" spans="1:18" ht="18" customHeight="1">
      <c r="A13" s="31">
        <v>4</v>
      </c>
      <c r="B13" s="40">
        <v>12</v>
      </c>
      <c r="C13" s="38" t="s">
        <v>7</v>
      </c>
      <c r="D13" s="37">
        <v>2006</v>
      </c>
      <c r="E13" s="5">
        <v>3</v>
      </c>
      <c r="F13" s="71" t="s">
        <v>177</v>
      </c>
      <c r="G13" s="24">
        <v>39</v>
      </c>
      <c r="H13" s="4">
        <v>60</v>
      </c>
      <c r="I13" s="4">
        <v>39</v>
      </c>
      <c r="J13" s="4">
        <v>19</v>
      </c>
      <c r="K13" s="4">
        <v>10</v>
      </c>
      <c r="L13" s="4">
        <v>27</v>
      </c>
      <c r="M13" s="23"/>
      <c r="N13" s="56"/>
      <c r="O13" s="63">
        <f t="shared" si="0"/>
        <v>194</v>
      </c>
    </row>
    <row r="14" spans="1:18" ht="25.5">
      <c r="A14" s="31">
        <v>5</v>
      </c>
      <c r="B14" s="40">
        <v>51</v>
      </c>
      <c r="C14" s="38" t="s">
        <v>12</v>
      </c>
      <c r="D14" s="37">
        <v>2003</v>
      </c>
      <c r="E14" s="37">
        <v>3</v>
      </c>
      <c r="F14" s="69" t="s">
        <v>178</v>
      </c>
      <c r="G14" s="39">
        <v>9</v>
      </c>
      <c r="H14" s="4">
        <v>1</v>
      </c>
      <c r="I14" s="4">
        <v>18</v>
      </c>
      <c r="J14" s="4">
        <v>43</v>
      </c>
      <c r="K14" s="4">
        <v>1</v>
      </c>
      <c r="L14" s="4">
        <v>48</v>
      </c>
      <c r="M14" s="23">
        <v>43</v>
      </c>
      <c r="N14" s="56">
        <v>1</v>
      </c>
      <c r="O14" s="63">
        <f t="shared" si="0"/>
        <v>164</v>
      </c>
      <c r="P14" s="12"/>
      <c r="Q14" s="12"/>
      <c r="R14" s="12"/>
    </row>
    <row r="15" spans="1:18" ht="15.75" customHeight="1">
      <c r="A15" s="31">
        <v>6</v>
      </c>
      <c r="B15" s="40">
        <v>78</v>
      </c>
      <c r="C15" s="38" t="s">
        <v>37</v>
      </c>
      <c r="D15" s="37">
        <v>2006</v>
      </c>
      <c r="E15" s="37" t="s">
        <v>155</v>
      </c>
      <c r="F15" s="70" t="s">
        <v>179</v>
      </c>
      <c r="G15" s="39">
        <v>18</v>
      </c>
      <c r="H15" s="4">
        <v>19</v>
      </c>
      <c r="I15" s="4">
        <v>9</v>
      </c>
      <c r="J15" s="4">
        <v>10</v>
      </c>
      <c r="K15" s="4"/>
      <c r="L15" s="4">
        <v>1</v>
      </c>
      <c r="M15" s="23"/>
      <c r="N15" s="56"/>
      <c r="O15" s="63">
        <f t="shared" si="0"/>
        <v>57</v>
      </c>
      <c r="P15" s="12"/>
      <c r="Q15" s="12"/>
      <c r="R15" s="12"/>
    </row>
    <row r="16" spans="1:18" ht="15.75" customHeight="1">
      <c r="A16" s="31">
        <v>7</v>
      </c>
      <c r="B16" s="5">
        <v>95</v>
      </c>
      <c r="C16" s="59" t="s">
        <v>108</v>
      </c>
      <c r="D16" s="5">
        <v>2007</v>
      </c>
      <c r="E16" s="37" t="s">
        <v>155</v>
      </c>
      <c r="F16" s="70" t="s">
        <v>180</v>
      </c>
      <c r="G16" s="19"/>
      <c r="H16" s="4"/>
      <c r="I16" s="4"/>
      <c r="J16" s="4"/>
      <c r="K16" s="4">
        <v>43</v>
      </c>
      <c r="L16" s="4">
        <v>9</v>
      </c>
      <c r="M16" s="23">
        <v>1</v>
      </c>
      <c r="N16" s="56"/>
      <c r="O16" s="63">
        <f t="shared" si="0"/>
        <v>53</v>
      </c>
      <c r="P16" s="12"/>
      <c r="Q16" s="12"/>
      <c r="R16" s="12"/>
    </row>
    <row r="17" spans="1:18">
      <c r="A17" s="5">
        <v>8</v>
      </c>
      <c r="B17" s="33">
        <v>41</v>
      </c>
      <c r="C17" s="58" t="s">
        <v>182</v>
      </c>
      <c r="D17" s="33">
        <v>2006</v>
      </c>
      <c r="E17" s="37" t="s">
        <v>155</v>
      </c>
      <c r="F17" s="70" t="s">
        <v>181</v>
      </c>
      <c r="G17" s="19"/>
      <c r="H17" s="4"/>
      <c r="I17" s="4"/>
      <c r="J17" s="4"/>
      <c r="K17" s="4"/>
      <c r="L17" s="4">
        <v>17</v>
      </c>
      <c r="M17" s="23"/>
      <c r="N17" s="56">
        <v>34</v>
      </c>
      <c r="O17" s="63">
        <f t="shared" si="0"/>
        <v>51</v>
      </c>
      <c r="P17" s="12"/>
      <c r="Q17" s="12"/>
      <c r="R17" s="12"/>
    </row>
    <row r="18" spans="1:18">
      <c r="A18" s="31">
        <v>9</v>
      </c>
      <c r="B18" s="40">
        <v>90</v>
      </c>
      <c r="C18" s="36" t="s">
        <v>125</v>
      </c>
      <c r="D18" s="33">
        <v>2007</v>
      </c>
      <c r="E18" s="37" t="s">
        <v>155</v>
      </c>
      <c r="F18" s="70" t="s">
        <v>183</v>
      </c>
      <c r="G18" s="39"/>
      <c r="H18" s="50"/>
      <c r="I18" s="50"/>
      <c r="J18" s="50"/>
      <c r="K18" s="50"/>
      <c r="L18" s="50"/>
      <c r="M18" s="50">
        <v>19</v>
      </c>
      <c r="N18" s="56"/>
      <c r="O18" s="63">
        <f t="shared" si="0"/>
        <v>19</v>
      </c>
      <c r="P18" s="12"/>
      <c r="Q18" s="12"/>
      <c r="R18" s="12"/>
    </row>
    <row r="19" spans="1:18" ht="16.5" customHeight="1">
      <c r="A19" s="5">
        <v>10</v>
      </c>
      <c r="B19" s="5">
        <v>10</v>
      </c>
      <c r="C19" s="59" t="s">
        <v>65</v>
      </c>
      <c r="D19" s="5">
        <v>2004</v>
      </c>
      <c r="E19" s="5" t="s">
        <v>158</v>
      </c>
      <c r="F19" s="70" t="s">
        <v>184</v>
      </c>
      <c r="G19" s="19"/>
      <c r="H19" s="52"/>
      <c r="I19" s="52">
        <v>1</v>
      </c>
      <c r="J19" s="52"/>
      <c r="K19" s="52"/>
      <c r="L19" s="52"/>
      <c r="M19" s="52"/>
      <c r="N19" s="56"/>
      <c r="O19" s="63">
        <f t="shared" si="0"/>
        <v>1</v>
      </c>
      <c r="P19" s="12"/>
      <c r="Q19" s="12"/>
      <c r="R19" s="12"/>
    </row>
    <row r="20" spans="1:18" ht="18" customHeight="1">
      <c r="A20" s="31">
        <v>11</v>
      </c>
      <c r="B20" s="40">
        <v>57</v>
      </c>
      <c r="C20" s="36" t="s">
        <v>38</v>
      </c>
      <c r="D20" s="35">
        <v>2008</v>
      </c>
      <c r="E20" s="35" t="s">
        <v>155</v>
      </c>
      <c r="F20" s="70" t="s">
        <v>185</v>
      </c>
      <c r="G20" s="39">
        <v>1</v>
      </c>
      <c r="H20" s="51"/>
      <c r="I20" s="51"/>
      <c r="J20" s="51"/>
      <c r="K20" s="51"/>
      <c r="L20" s="51"/>
      <c r="M20" s="51"/>
      <c r="N20" s="56"/>
      <c r="O20" s="63">
        <f t="shared" si="0"/>
        <v>1</v>
      </c>
      <c r="P20" s="12"/>
      <c r="Q20" s="12"/>
      <c r="R20" s="12"/>
    </row>
    <row r="21" spans="1:18">
      <c r="C21" s="12"/>
      <c r="D21" s="12"/>
      <c r="E21" s="12"/>
      <c r="F21" s="12"/>
      <c r="G21" s="21"/>
      <c r="H21" s="20"/>
      <c r="I21" s="20"/>
      <c r="J21" s="20"/>
      <c r="K21" s="20"/>
      <c r="L21" s="20"/>
      <c r="M21" s="13"/>
      <c r="N21" s="55"/>
      <c r="O21" s="12"/>
      <c r="P21" s="12"/>
      <c r="Q21" s="12"/>
    </row>
    <row r="22" spans="1:18" ht="15" customHeight="1">
      <c r="A22" s="3"/>
      <c r="B22" s="1"/>
      <c r="C22" s="74" t="s">
        <v>171</v>
      </c>
      <c r="D22" s="74"/>
      <c r="F22" s="12"/>
      <c r="G22" s="75" t="s">
        <v>175</v>
      </c>
      <c r="H22" s="75"/>
      <c r="I22" s="75"/>
      <c r="J22" s="3"/>
      <c r="K22" s="3"/>
      <c r="L22" s="3"/>
      <c r="O22" s="3"/>
      <c r="P22" s="3"/>
    </row>
    <row r="23" spans="1:18">
      <c r="A23" s="3"/>
      <c r="D23" s="3"/>
      <c r="F23" s="12"/>
      <c r="G23" s="7"/>
      <c r="H23" s="3"/>
      <c r="I23" s="3"/>
      <c r="J23" s="3"/>
      <c r="K23" s="3"/>
      <c r="L23" s="3"/>
      <c r="O23" s="3"/>
      <c r="P23" s="3"/>
    </row>
    <row r="24" spans="1:18">
      <c r="A24" s="3"/>
      <c r="B24" s="1"/>
      <c r="C24" s="74" t="s">
        <v>172</v>
      </c>
      <c r="D24" s="74"/>
      <c r="F24" s="12"/>
      <c r="G24" s="11" t="s">
        <v>174</v>
      </c>
      <c r="H24" s="11"/>
      <c r="I24" s="11"/>
      <c r="J24" s="3"/>
      <c r="K24" s="3"/>
      <c r="L24" s="3"/>
      <c r="O24" s="3"/>
      <c r="P24" s="3"/>
    </row>
    <row r="25" spans="1:18">
      <c r="A25" s="3"/>
      <c r="B25" s="1"/>
      <c r="D25" s="3"/>
      <c r="F25" s="12"/>
      <c r="G25" s="7"/>
      <c r="H25" s="3"/>
      <c r="I25" s="3"/>
      <c r="J25" s="3"/>
      <c r="K25" s="3"/>
      <c r="L25" s="3"/>
      <c r="O25" s="3"/>
      <c r="P25" s="3"/>
    </row>
    <row r="26" spans="1:18" ht="6.75" customHeight="1">
      <c r="A26" s="3"/>
      <c r="D26" s="3"/>
      <c r="F26" s="12"/>
      <c r="G26" s="7"/>
      <c r="H26" s="3"/>
      <c r="I26" s="3"/>
      <c r="J26" s="3"/>
      <c r="K26" s="3"/>
      <c r="L26" s="3"/>
      <c r="O26" s="3"/>
      <c r="P26" s="9"/>
    </row>
    <row r="27" spans="1:18" hidden="1">
      <c r="A27" s="3"/>
      <c r="B27" s="1"/>
      <c r="D27" s="3"/>
      <c r="F27" s="12"/>
      <c r="G27" s="7"/>
      <c r="H27" s="3"/>
      <c r="I27" s="3"/>
      <c r="J27" s="3"/>
      <c r="K27" s="3"/>
      <c r="L27" s="3"/>
      <c r="O27" s="3"/>
      <c r="P27" s="3"/>
    </row>
    <row r="28" spans="1:18" ht="20.25" customHeight="1">
      <c r="A28" s="3"/>
      <c r="B28" s="1"/>
      <c r="C28" s="74" t="s">
        <v>173</v>
      </c>
      <c r="D28" s="74"/>
      <c r="E28" s="74"/>
      <c r="F28" s="74"/>
      <c r="H28" s="3"/>
      <c r="I28" s="3"/>
      <c r="J28" s="3"/>
      <c r="K28" s="3"/>
      <c r="L28" s="3"/>
      <c r="O28" s="3"/>
      <c r="P28" s="3"/>
    </row>
    <row r="29" spans="1:18">
      <c r="B29" s="1"/>
      <c r="G29" s="8"/>
      <c r="M29" s="1"/>
      <c r="N29" s="1"/>
      <c r="O29" s="1"/>
    </row>
  </sheetData>
  <mergeCells count="12">
    <mergeCell ref="C28:F28"/>
    <mergeCell ref="G9:N9"/>
    <mergeCell ref="F8:F9"/>
    <mergeCell ref="O8:O9"/>
    <mergeCell ref="C22:D22"/>
    <mergeCell ref="G22:I22"/>
    <mergeCell ref="C24:D24"/>
    <mergeCell ref="A8:A9"/>
    <mergeCell ref="B8:B9"/>
    <mergeCell ref="C8:C9"/>
    <mergeCell ref="D8:D9"/>
    <mergeCell ref="E8:E9"/>
  </mergeCells>
  <pageMargins left="0.62992125984251968" right="0.23622047244094491" top="0.74803149606299213" bottom="0.74803149606299213" header="0.31496062992125984" footer="0.31496062992125984"/>
  <pageSetup paperSize="9" scale="95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S34"/>
  <sheetViews>
    <sheetView topLeftCell="A14" zoomScaleNormal="100" workbookViewId="0">
      <selection activeCell="C12" sqref="C12"/>
    </sheetView>
  </sheetViews>
  <sheetFormatPr defaultColWidth="8.7109375" defaultRowHeight="15"/>
  <cols>
    <col min="1" max="1" width="7.140625" style="3" customWidth="1"/>
    <col min="2" max="2" width="7.28515625" style="3" customWidth="1"/>
    <col min="3" max="3" width="25.140625" style="1" customWidth="1"/>
    <col min="4" max="4" width="21.140625" style="1" hidden="1" customWidth="1"/>
    <col min="5" max="5" width="8.7109375" style="3" customWidth="1"/>
    <col min="6" max="6" width="22.5703125" style="1" customWidth="1"/>
    <col min="7" max="7" width="10.42578125" style="1" customWidth="1"/>
    <col min="8" max="8" width="11.5703125" style="3" customWidth="1"/>
    <col min="9" max="9" width="11.28515625" style="1" customWidth="1"/>
    <col min="10" max="10" width="11.42578125" style="1" customWidth="1"/>
    <col min="11" max="14" width="11.28515625" style="1" customWidth="1"/>
    <col min="15" max="15" width="14.140625" style="3" customWidth="1"/>
    <col min="16" max="16384" width="8.7109375" style="1"/>
  </cols>
  <sheetData>
    <row r="5" spans="1:15" ht="33" customHeight="1"/>
    <row r="6" spans="1:15" hidden="1"/>
    <row r="7" spans="1:15" hidden="1"/>
    <row r="8" spans="1:15" s="2" customFormat="1" ht="30" customHeight="1">
      <c r="A8" s="72" t="s">
        <v>11</v>
      </c>
      <c r="B8" s="72" t="s">
        <v>0</v>
      </c>
      <c r="C8" s="72" t="s">
        <v>1</v>
      </c>
      <c r="D8" s="4" t="s">
        <v>2</v>
      </c>
      <c r="E8" s="72" t="s">
        <v>153</v>
      </c>
      <c r="F8" s="72" t="s">
        <v>154</v>
      </c>
      <c r="G8" s="24" t="s">
        <v>31</v>
      </c>
      <c r="H8" s="24" t="s">
        <v>32</v>
      </c>
      <c r="I8" s="24" t="s">
        <v>33</v>
      </c>
      <c r="J8" s="46" t="s">
        <v>85</v>
      </c>
      <c r="K8" s="50" t="s">
        <v>98</v>
      </c>
      <c r="L8" s="51" t="s">
        <v>109</v>
      </c>
      <c r="M8" s="52" t="s">
        <v>119</v>
      </c>
      <c r="N8" s="56" t="s">
        <v>133</v>
      </c>
      <c r="O8" s="72" t="s">
        <v>25</v>
      </c>
    </row>
    <row r="9" spans="1:15" s="2" customFormat="1" ht="17.25" customHeight="1">
      <c r="A9" s="73"/>
      <c r="B9" s="73"/>
      <c r="C9" s="73"/>
      <c r="D9" s="63"/>
      <c r="E9" s="73"/>
      <c r="F9" s="73"/>
      <c r="G9" s="76" t="s">
        <v>151</v>
      </c>
      <c r="H9" s="77"/>
      <c r="I9" s="77"/>
      <c r="J9" s="77"/>
      <c r="K9" s="77"/>
      <c r="L9" s="77"/>
      <c r="M9" s="77"/>
      <c r="N9" s="78"/>
      <c r="O9" s="73"/>
    </row>
    <row r="10" spans="1:15" ht="22.5">
      <c r="A10" s="31">
        <v>1</v>
      </c>
      <c r="B10" s="41">
        <v>88</v>
      </c>
      <c r="C10" s="36" t="s">
        <v>19</v>
      </c>
      <c r="D10" s="6" t="s">
        <v>20</v>
      </c>
      <c r="E10" s="5" t="s">
        <v>193</v>
      </c>
      <c r="F10" s="71" t="s">
        <v>177</v>
      </c>
      <c r="G10" s="24">
        <v>30</v>
      </c>
      <c r="H10" s="29">
        <v>50</v>
      </c>
      <c r="I10" s="29">
        <v>50</v>
      </c>
      <c r="J10" s="29">
        <v>60</v>
      </c>
      <c r="K10" s="29">
        <v>70</v>
      </c>
      <c r="L10" s="29">
        <v>28</v>
      </c>
      <c r="M10" s="29">
        <v>60</v>
      </c>
      <c r="N10" s="29">
        <v>48</v>
      </c>
      <c r="O10" s="4">
        <f t="shared" ref="O10:O20" si="0">SUM(G10:N10)</f>
        <v>396</v>
      </c>
    </row>
    <row r="11" spans="1:15" ht="22.5">
      <c r="A11" s="31">
        <v>2</v>
      </c>
      <c r="B11" s="41">
        <v>21</v>
      </c>
      <c r="C11" s="38" t="s">
        <v>45</v>
      </c>
      <c r="D11" s="6" t="s">
        <v>20</v>
      </c>
      <c r="E11" s="5">
        <v>1</v>
      </c>
      <c r="F11" s="71" t="s">
        <v>178</v>
      </c>
      <c r="G11" s="24">
        <v>60</v>
      </c>
      <c r="H11" s="29">
        <v>21</v>
      </c>
      <c r="I11" s="29">
        <v>21</v>
      </c>
      <c r="J11" s="29">
        <v>43</v>
      </c>
      <c r="K11" s="29">
        <v>53</v>
      </c>
      <c r="L11" s="29">
        <v>70</v>
      </c>
      <c r="M11" s="29"/>
      <c r="N11" s="29">
        <v>17</v>
      </c>
      <c r="O11" s="24">
        <f t="shared" si="0"/>
        <v>285</v>
      </c>
    </row>
    <row r="12" spans="1:15" ht="22.5">
      <c r="A12" s="31">
        <v>3</v>
      </c>
      <c r="B12" s="41">
        <v>16</v>
      </c>
      <c r="C12" s="38" t="s">
        <v>46</v>
      </c>
      <c r="D12" s="6" t="s">
        <v>20</v>
      </c>
      <c r="E12" s="5">
        <v>1</v>
      </c>
      <c r="F12" s="71" t="s">
        <v>194</v>
      </c>
      <c r="G12" s="24">
        <v>43</v>
      </c>
      <c r="H12" s="29">
        <v>31</v>
      </c>
      <c r="I12" s="29">
        <v>34</v>
      </c>
      <c r="J12" s="29">
        <v>30</v>
      </c>
      <c r="K12" s="29">
        <v>39</v>
      </c>
      <c r="L12" s="29">
        <v>1</v>
      </c>
      <c r="M12" s="29">
        <v>30</v>
      </c>
      <c r="N12" s="29"/>
      <c r="O12" s="24">
        <f t="shared" si="0"/>
        <v>208</v>
      </c>
    </row>
    <row r="13" spans="1:15" ht="22.5">
      <c r="A13" s="31">
        <v>4</v>
      </c>
      <c r="B13" s="5">
        <v>57</v>
      </c>
      <c r="C13" s="58" t="s">
        <v>106</v>
      </c>
      <c r="D13" s="6"/>
      <c r="E13" s="5">
        <v>1</v>
      </c>
      <c r="F13" s="71" t="s">
        <v>195</v>
      </c>
      <c r="G13" s="6"/>
      <c r="H13" s="29"/>
      <c r="I13" s="29"/>
      <c r="J13" s="29"/>
      <c r="K13" s="29">
        <v>28</v>
      </c>
      <c r="L13" s="29">
        <v>53</v>
      </c>
      <c r="M13" s="29">
        <v>43</v>
      </c>
      <c r="N13" s="29">
        <v>62</v>
      </c>
      <c r="O13" s="24">
        <f t="shared" si="0"/>
        <v>186</v>
      </c>
    </row>
    <row r="14" spans="1:15">
      <c r="A14" s="31">
        <v>5</v>
      </c>
      <c r="B14" s="5">
        <v>7</v>
      </c>
      <c r="C14" s="58" t="s">
        <v>107</v>
      </c>
      <c r="D14" s="6"/>
      <c r="E14" s="5" t="s">
        <v>155</v>
      </c>
      <c r="F14" s="71" t="s">
        <v>196</v>
      </c>
      <c r="G14" s="6"/>
      <c r="H14" s="29"/>
      <c r="I14" s="29"/>
      <c r="J14" s="29"/>
      <c r="K14" s="29">
        <v>18</v>
      </c>
      <c r="L14" s="29">
        <v>39</v>
      </c>
      <c r="M14" s="29">
        <v>30</v>
      </c>
      <c r="N14" s="29">
        <v>37</v>
      </c>
      <c r="O14" s="24">
        <f t="shared" si="0"/>
        <v>124</v>
      </c>
    </row>
    <row r="15" spans="1:15" ht="22.5">
      <c r="A15" s="31">
        <v>6</v>
      </c>
      <c r="B15" s="5">
        <v>17</v>
      </c>
      <c r="C15" s="59" t="s">
        <v>144</v>
      </c>
      <c r="D15" s="6"/>
      <c r="E15" s="5" t="s">
        <v>193</v>
      </c>
      <c r="F15" s="71" t="s">
        <v>197</v>
      </c>
      <c r="G15" s="6"/>
      <c r="H15" s="29"/>
      <c r="I15" s="29"/>
      <c r="J15" s="29"/>
      <c r="K15" s="29"/>
      <c r="L15" s="29"/>
      <c r="M15" s="29"/>
      <c r="N15" s="29">
        <v>80</v>
      </c>
      <c r="O15" s="24">
        <f t="shared" si="0"/>
        <v>80</v>
      </c>
    </row>
    <row r="16" spans="1:15" ht="25.5" customHeight="1">
      <c r="A16" s="31">
        <v>7</v>
      </c>
      <c r="B16" s="18">
        <v>55</v>
      </c>
      <c r="C16" s="38" t="s">
        <v>47</v>
      </c>
      <c r="D16" s="6" t="s">
        <v>20</v>
      </c>
      <c r="E16" s="5" t="s">
        <v>155</v>
      </c>
      <c r="F16" s="71" t="s">
        <v>198</v>
      </c>
      <c r="G16" s="51">
        <v>19</v>
      </c>
      <c r="H16" s="29">
        <v>1</v>
      </c>
      <c r="I16" s="29">
        <v>10</v>
      </c>
      <c r="J16" s="29">
        <v>10</v>
      </c>
      <c r="K16" s="29">
        <v>9</v>
      </c>
      <c r="L16" s="29">
        <v>9</v>
      </c>
      <c r="M16" s="29">
        <v>10</v>
      </c>
      <c r="N16" s="29">
        <v>1</v>
      </c>
      <c r="O16" s="24">
        <f t="shared" si="0"/>
        <v>69</v>
      </c>
    </row>
    <row r="17" spans="1:19" ht="24" customHeight="1">
      <c r="A17" s="5">
        <v>8</v>
      </c>
      <c r="B17" s="41">
        <v>13</v>
      </c>
      <c r="C17" s="36" t="s">
        <v>21</v>
      </c>
      <c r="D17" s="6" t="s">
        <v>20</v>
      </c>
      <c r="E17" s="5" t="s">
        <v>155</v>
      </c>
      <c r="F17" s="71" t="s">
        <v>199</v>
      </c>
      <c r="G17" s="56">
        <v>10</v>
      </c>
      <c r="H17" s="29"/>
      <c r="I17" s="29">
        <v>1</v>
      </c>
      <c r="J17" s="29"/>
      <c r="K17" s="29">
        <v>1</v>
      </c>
      <c r="L17" s="29">
        <v>18</v>
      </c>
      <c r="M17" s="29">
        <v>1</v>
      </c>
      <c r="N17" s="29">
        <v>9</v>
      </c>
      <c r="O17" s="24">
        <f t="shared" si="0"/>
        <v>40</v>
      </c>
    </row>
    <row r="18" spans="1:19" ht="28.5" customHeight="1">
      <c r="A18" s="5">
        <v>9</v>
      </c>
      <c r="B18" s="5">
        <v>79</v>
      </c>
      <c r="C18" s="59" t="s">
        <v>87</v>
      </c>
      <c r="D18" s="6"/>
      <c r="E18" s="5" t="s">
        <v>155</v>
      </c>
      <c r="F18" s="71" t="s">
        <v>200</v>
      </c>
      <c r="G18" s="6"/>
      <c r="H18" s="29"/>
      <c r="I18" s="29"/>
      <c r="J18" s="29">
        <v>1</v>
      </c>
      <c r="K18" s="29"/>
      <c r="L18" s="29"/>
      <c r="M18" s="29"/>
      <c r="N18" s="29">
        <v>27</v>
      </c>
      <c r="O18" s="24">
        <f t="shared" si="0"/>
        <v>28</v>
      </c>
    </row>
    <row r="19" spans="1:19" ht="25.5" customHeight="1">
      <c r="A19" s="5">
        <v>10</v>
      </c>
      <c r="B19" s="41">
        <v>19</v>
      </c>
      <c r="C19" s="36" t="s">
        <v>22</v>
      </c>
      <c r="D19" s="6" t="s">
        <v>20</v>
      </c>
      <c r="E19" s="5" t="s">
        <v>155</v>
      </c>
      <c r="F19" s="70" t="s">
        <v>176</v>
      </c>
      <c r="G19" s="56">
        <v>1</v>
      </c>
      <c r="H19" s="56"/>
      <c r="I19" s="56"/>
      <c r="J19" s="56">
        <v>19</v>
      </c>
      <c r="K19" s="56"/>
      <c r="L19" s="56"/>
      <c r="M19" s="56"/>
      <c r="N19" s="56"/>
      <c r="O19" s="56">
        <f t="shared" si="0"/>
        <v>20</v>
      </c>
    </row>
    <row r="20" spans="1:19" ht="23.25" customHeight="1">
      <c r="A20" s="5">
        <v>11</v>
      </c>
      <c r="B20" s="5">
        <v>50</v>
      </c>
      <c r="C20" s="59" t="s">
        <v>55</v>
      </c>
      <c r="D20" s="6" t="s">
        <v>20</v>
      </c>
      <c r="E20" s="5" t="s">
        <v>155</v>
      </c>
      <c r="F20" s="71" t="s">
        <v>185</v>
      </c>
      <c r="G20" s="6"/>
      <c r="H20" s="29">
        <v>10</v>
      </c>
      <c r="I20" s="29"/>
      <c r="J20" s="29"/>
      <c r="K20" s="29"/>
      <c r="L20" s="29"/>
      <c r="M20" s="29"/>
      <c r="N20" s="29"/>
      <c r="O20" s="56">
        <f t="shared" si="0"/>
        <v>10</v>
      </c>
    </row>
    <row r="21" spans="1:19">
      <c r="A21" s="1"/>
      <c r="B21" s="1"/>
      <c r="H21" s="21"/>
      <c r="I21" s="21"/>
      <c r="J21" s="21"/>
      <c r="K21" s="21"/>
      <c r="L21" s="21"/>
      <c r="M21" s="21"/>
      <c r="N21" s="21"/>
      <c r="O21" s="1"/>
    </row>
    <row r="22" spans="1:19" ht="15" customHeight="1">
      <c r="B22" s="1"/>
      <c r="C22" s="74" t="s">
        <v>171</v>
      </c>
      <c r="D22" s="74"/>
      <c r="E22" s="1"/>
      <c r="F22" s="12"/>
      <c r="G22" s="75" t="s">
        <v>175</v>
      </c>
      <c r="H22" s="75"/>
      <c r="I22" s="75"/>
      <c r="J22" s="3"/>
      <c r="K22" s="3"/>
      <c r="L22" s="3"/>
      <c r="M22" s="3"/>
      <c r="N22" s="3"/>
      <c r="P22" s="3"/>
    </row>
    <row r="23" spans="1:19">
      <c r="D23" s="3"/>
      <c r="E23" s="1"/>
      <c r="F23" s="12"/>
      <c r="G23" s="7"/>
      <c r="I23" s="3"/>
      <c r="J23" s="3"/>
      <c r="K23" s="3"/>
      <c r="L23" s="3"/>
      <c r="M23" s="3"/>
      <c r="N23" s="3"/>
      <c r="P23" s="3"/>
    </row>
    <row r="24" spans="1:19">
      <c r="B24" s="1"/>
      <c r="C24" s="74" t="s">
        <v>172</v>
      </c>
      <c r="D24" s="74"/>
      <c r="E24" s="1"/>
      <c r="F24" s="12"/>
      <c r="G24" s="11" t="s">
        <v>174</v>
      </c>
      <c r="H24" s="11"/>
      <c r="I24" s="11"/>
      <c r="J24" s="3"/>
      <c r="K24" s="3"/>
      <c r="L24" s="3"/>
      <c r="M24" s="3"/>
      <c r="N24" s="3"/>
      <c r="P24" s="3"/>
    </row>
    <row r="25" spans="1:19">
      <c r="B25" s="1"/>
      <c r="D25" s="3"/>
      <c r="E25" s="1"/>
      <c r="F25" s="12"/>
      <c r="G25" s="7"/>
      <c r="I25" s="3"/>
      <c r="J25" s="3"/>
      <c r="K25" s="3"/>
      <c r="L25" s="3"/>
      <c r="M25" s="3"/>
      <c r="N25" s="3"/>
      <c r="P25" s="3"/>
    </row>
    <row r="26" spans="1:19" ht="6.75" customHeight="1">
      <c r="D26" s="3"/>
      <c r="E26" s="1"/>
      <c r="F26" s="12"/>
      <c r="G26" s="7"/>
      <c r="I26" s="3"/>
      <c r="J26" s="3"/>
      <c r="K26" s="3"/>
      <c r="L26" s="3"/>
      <c r="M26" s="3"/>
      <c r="N26" s="3"/>
      <c r="P26" s="9"/>
    </row>
    <row r="27" spans="1:19" hidden="1">
      <c r="B27" s="1"/>
      <c r="D27" s="3"/>
      <c r="E27" s="1"/>
      <c r="F27" s="12"/>
      <c r="G27" s="7"/>
      <c r="I27" s="3"/>
      <c r="J27" s="3"/>
      <c r="K27" s="3"/>
      <c r="L27" s="3"/>
      <c r="M27" s="3"/>
      <c r="N27" s="3"/>
      <c r="P27" s="3"/>
    </row>
    <row r="28" spans="1:19" ht="20.25" customHeight="1">
      <c r="B28" s="1"/>
      <c r="C28" s="74" t="s">
        <v>173</v>
      </c>
      <c r="D28" s="74"/>
      <c r="E28" s="74"/>
      <c r="F28" s="74"/>
      <c r="G28" s="3"/>
      <c r="I28" s="3"/>
      <c r="J28" s="3"/>
      <c r="K28" s="3"/>
      <c r="L28" s="3"/>
      <c r="M28" s="3"/>
      <c r="N28" s="3"/>
      <c r="P28" s="3"/>
    </row>
    <row r="29" spans="1:19">
      <c r="B29" s="13"/>
      <c r="C29" s="12"/>
      <c r="D29" s="12"/>
      <c r="E29" s="62"/>
      <c r="F29" s="12"/>
      <c r="G29" s="12"/>
      <c r="H29" s="14"/>
      <c r="I29" s="12"/>
      <c r="J29" s="12"/>
      <c r="K29" s="12"/>
      <c r="L29" s="12"/>
      <c r="M29" s="12"/>
      <c r="N29" s="12"/>
      <c r="O29" s="15"/>
      <c r="P29" s="12"/>
      <c r="Q29" s="12"/>
      <c r="R29" s="12"/>
      <c r="S29" s="12"/>
    </row>
    <row r="30" spans="1:19">
      <c r="B30" s="12"/>
      <c r="C30" s="12"/>
      <c r="D30" s="12"/>
      <c r="E30" s="62"/>
      <c r="F30" s="12"/>
      <c r="G30" s="12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>
      <c r="B31" s="12"/>
      <c r="C31" s="12"/>
      <c r="D31" s="12"/>
      <c r="E31" s="62"/>
      <c r="F31" s="12"/>
      <c r="G31" s="12"/>
      <c r="H31" s="1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>
      <c r="B32" s="12"/>
      <c r="C32" s="12"/>
      <c r="D32" s="12"/>
      <c r="E32" s="62"/>
      <c r="F32" s="12"/>
      <c r="G32" s="12"/>
      <c r="H32" s="1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>
      <c r="B33" s="12"/>
      <c r="C33" s="12"/>
      <c r="D33" s="12"/>
      <c r="E33" s="62"/>
      <c r="F33" s="12"/>
      <c r="G33" s="12"/>
      <c r="H33" s="1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>
      <c r="B34" s="12"/>
      <c r="C34" s="12"/>
      <c r="D34" s="12"/>
      <c r="E34" s="62"/>
      <c r="F34" s="12"/>
      <c r="G34" s="12"/>
      <c r="H34" s="1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</sheetData>
  <mergeCells count="11">
    <mergeCell ref="C24:D24"/>
    <mergeCell ref="C28:F28"/>
    <mergeCell ref="G9:N9"/>
    <mergeCell ref="F8:F9"/>
    <mergeCell ref="E8:E9"/>
    <mergeCell ref="C8:C9"/>
    <mergeCell ref="A8:A9"/>
    <mergeCell ref="B8:B9"/>
    <mergeCell ref="O8:O9"/>
    <mergeCell ref="C22:D22"/>
    <mergeCell ref="G22:I22"/>
  </mergeCells>
  <pageMargins left="0.43307086614173229" right="0.23622047244094491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R46"/>
  <sheetViews>
    <sheetView workbookViewId="0">
      <selection activeCell="E34" sqref="E34"/>
    </sheetView>
  </sheetViews>
  <sheetFormatPr defaultColWidth="8.7109375" defaultRowHeight="15"/>
  <cols>
    <col min="1" max="1" width="7.7109375" style="3" customWidth="1"/>
    <col min="2" max="2" width="6.140625" style="3" customWidth="1"/>
    <col min="3" max="3" width="22.42578125" style="1" customWidth="1"/>
    <col min="4" max="4" width="9.140625" style="3" customWidth="1"/>
    <col min="5" max="5" width="25.85546875" style="1" customWidth="1"/>
    <col min="6" max="6" width="10.42578125" style="1" customWidth="1"/>
    <col min="7" max="7" width="12.140625" style="3" customWidth="1"/>
    <col min="8" max="8" width="11.28515625" style="1" customWidth="1"/>
    <col min="9" max="13" width="10.5703125" style="1" customWidth="1"/>
    <col min="14" max="14" width="13.5703125" style="3" customWidth="1"/>
    <col min="15" max="15" width="13.5703125" style="1" customWidth="1"/>
    <col min="16" max="16384" width="8.7109375" style="1"/>
  </cols>
  <sheetData>
    <row r="5" spans="1:18" ht="25.5" customHeight="1"/>
    <row r="6" spans="1:18" hidden="1"/>
    <row r="7" spans="1:18" hidden="1"/>
    <row r="8" spans="1:18" s="2" customFormat="1" ht="30" customHeight="1">
      <c r="A8" s="72" t="s">
        <v>11</v>
      </c>
      <c r="B8" s="72" t="s">
        <v>0</v>
      </c>
      <c r="C8" s="72" t="s">
        <v>1</v>
      </c>
      <c r="D8" s="72" t="s">
        <v>153</v>
      </c>
      <c r="E8" s="72" t="s">
        <v>154</v>
      </c>
      <c r="F8" s="45" t="s">
        <v>31</v>
      </c>
      <c r="G8" s="45" t="s">
        <v>32</v>
      </c>
      <c r="H8" s="45" t="s">
        <v>33</v>
      </c>
      <c r="I8" s="46" t="s">
        <v>85</v>
      </c>
      <c r="J8" s="50" t="s">
        <v>99</v>
      </c>
      <c r="K8" s="51" t="s">
        <v>109</v>
      </c>
      <c r="L8" s="54" t="s">
        <v>119</v>
      </c>
      <c r="M8" s="56" t="s">
        <v>133</v>
      </c>
      <c r="N8" s="72" t="s">
        <v>25</v>
      </c>
    </row>
    <row r="9" spans="1:18" s="2" customFormat="1" ht="17.25" customHeight="1">
      <c r="A9" s="73"/>
      <c r="B9" s="73"/>
      <c r="C9" s="73"/>
      <c r="D9" s="73"/>
      <c r="E9" s="73"/>
      <c r="F9" s="76" t="s">
        <v>151</v>
      </c>
      <c r="G9" s="77"/>
      <c r="H9" s="77"/>
      <c r="I9" s="77"/>
      <c r="J9" s="77"/>
      <c r="K9" s="77"/>
      <c r="L9" s="77"/>
      <c r="M9" s="78"/>
      <c r="N9" s="73"/>
    </row>
    <row r="10" spans="1:18">
      <c r="A10" s="31">
        <v>1</v>
      </c>
      <c r="B10" s="41">
        <v>27</v>
      </c>
      <c r="C10" s="36" t="s">
        <v>78</v>
      </c>
      <c r="D10" s="35" t="s">
        <v>193</v>
      </c>
      <c r="E10" s="71" t="s">
        <v>201</v>
      </c>
      <c r="F10" s="56"/>
      <c r="G10" s="50"/>
      <c r="H10" s="45">
        <v>80</v>
      </c>
      <c r="I10" s="46">
        <v>86</v>
      </c>
      <c r="J10" s="45">
        <v>34</v>
      </c>
      <c r="K10" s="45">
        <v>34</v>
      </c>
      <c r="L10" s="45"/>
      <c r="M10" s="45">
        <v>60</v>
      </c>
      <c r="N10" s="45">
        <f t="shared" ref="N10:N36" si="0">SUM(F10:M10)</f>
        <v>294</v>
      </c>
    </row>
    <row r="11" spans="1:18">
      <c r="A11" s="31">
        <v>2</v>
      </c>
      <c r="B11" s="5">
        <v>59</v>
      </c>
      <c r="C11" s="58" t="s">
        <v>79</v>
      </c>
      <c r="D11" s="33">
        <v>1</v>
      </c>
      <c r="E11" s="71" t="s">
        <v>202</v>
      </c>
      <c r="F11" s="5"/>
      <c r="G11" s="45"/>
      <c r="H11" s="45">
        <v>37</v>
      </c>
      <c r="I11" s="46">
        <v>100</v>
      </c>
      <c r="J11" s="45">
        <v>50</v>
      </c>
      <c r="K11" s="45">
        <v>21</v>
      </c>
      <c r="L11" s="45">
        <v>39</v>
      </c>
      <c r="M11" s="45">
        <v>18</v>
      </c>
      <c r="N11" s="45">
        <f t="shared" si="0"/>
        <v>265</v>
      </c>
    </row>
    <row r="12" spans="1:18">
      <c r="A12" s="31">
        <v>3</v>
      </c>
      <c r="B12" s="5">
        <v>41</v>
      </c>
      <c r="C12" s="58" t="s">
        <v>75</v>
      </c>
      <c r="D12" s="33">
        <v>2</v>
      </c>
      <c r="E12" s="71" t="s">
        <v>203</v>
      </c>
      <c r="F12" s="5"/>
      <c r="G12" s="52">
        <v>43</v>
      </c>
      <c r="H12" s="45">
        <v>62</v>
      </c>
      <c r="I12" s="46">
        <v>57</v>
      </c>
      <c r="J12" s="45"/>
      <c r="K12" s="45"/>
      <c r="L12" s="45">
        <v>28</v>
      </c>
      <c r="M12" s="45">
        <v>39</v>
      </c>
      <c r="N12" s="45">
        <f t="shared" si="0"/>
        <v>229</v>
      </c>
    </row>
    <row r="13" spans="1:18" ht="17.25" customHeight="1">
      <c r="A13" s="31">
        <v>4</v>
      </c>
      <c r="B13" s="41">
        <v>96</v>
      </c>
      <c r="C13" s="38" t="s">
        <v>69</v>
      </c>
      <c r="D13" s="37" t="s">
        <v>155</v>
      </c>
      <c r="E13" s="71" t="s">
        <v>204</v>
      </c>
      <c r="F13" s="56">
        <v>60</v>
      </c>
      <c r="G13" s="45"/>
      <c r="H13" s="45"/>
      <c r="I13" s="46">
        <v>50</v>
      </c>
      <c r="J13" s="45">
        <v>21</v>
      </c>
      <c r="K13" s="45">
        <v>50</v>
      </c>
      <c r="L13" s="45">
        <v>9</v>
      </c>
      <c r="M13" s="45">
        <v>28</v>
      </c>
      <c r="N13" s="45">
        <f t="shared" si="0"/>
        <v>218</v>
      </c>
    </row>
    <row r="14" spans="1:18">
      <c r="A14" s="31">
        <v>5</v>
      </c>
      <c r="B14" s="5">
        <v>21</v>
      </c>
      <c r="C14" s="58" t="s">
        <v>74</v>
      </c>
      <c r="D14" s="33">
        <v>2</v>
      </c>
      <c r="E14" s="71" t="s">
        <v>205</v>
      </c>
      <c r="F14" s="5"/>
      <c r="G14" s="39">
        <v>60</v>
      </c>
      <c r="H14" s="45">
        <v>48</v>
      </c>
      <c r="I14" s="46">
        <v>75</v>
      </c>
      <c r="J14" s="45"/>
      <c r="K14" s="45"/>
      <c r="L14" s="45"/>
      <c r="M14" s="45"/>
      <c r="N14" s="45">
        <f t="shared" si="0"/>
        <v>183</v>
      </c>
    </row>
    <row r="15" spans="1:18" ht="22.5">
      <c r="A15" s="31">
        <v>6</v>
      </c>
      <c r="B15" s="41">
        <v>12</v>
      </c>
      <c r="C15" s="38" t="s">
        <v>16</v>
      </c>
      <c r="D15" s="37">
        <v>3</v>
      </c>
      <c r="E15" s="71" t="s">
        <v>177</v>
      </c>
      <c r="F15" s="46">
        <v>30</v>
      </c>
      <c r="G15" s="45">
        <v>1</v>
      </c>
      <c r="H15" s="45">
        <v>27</v>
      </c>
      <c r="I15" s="46">
        <v>37</v>
      </c>
      <c r="J15" s="45">
        <v>1</v>
      </c>
      <c r="K15" s="45"/>
      <c r="L15" s="45"/>
      <c r="M15" s="45"/>
      <c r="N15" s="45">
        <f t="shared" si="0"/>
        <v>96</v>
      </c>
    </row>
    <row r="16" spans="1:18">
      <c r="A16" s="31">
        <v>7</v>
      </c>
      <c r="B16" s="41">
        <v>7</v>
      </c>
      <c r="C16" s="38" t="s">
        <v>129</v>
      </c>
      <c r="D16" s="37" t="s">
        <v>206</v>
      </c>
      <c r="E16" s="71" t="s">
        <v>207</v>
      </c>
      <c r="F16" s="52"/>
      <c r="G16" s="39"/>
      <c r="H16" s="45"/>
      <c r="I16" s="46"/>
      <c r="J16" s="45"/>
      <c r="K16" s="45"/>
      <c r="L16" s="45">
        <v>70</v>
      </c>
      <c r="M16" s="45"/>
      <c r="N16" s="45">
        <f t="shared" si="0"/>
        <v>70</v>
      </c>
      <c r="O16" s="12"/>
      <c r="P16" s="12"/>
      <c r="Q16" s="12"/>
      <c r="R16" s="12"/>
    </row>
    <row r="17" spans="1:18">
      <c r="A17" s="31">
        <v>8</v>
      </c>
      <c r="B17" s="5">
        <v>75</v>
      </c>
      <c r="C17" s="58" t="s">
        <v>88</v>
      </c>
      <c r="D17" s="33" t="s">
        <v>155</v>
      </c>
      <c r="E17" s="71" t="s">
        <v>208</v>
      </c>
      <c r="F17" s="5"/>
      <c r="G17" s="19"/>
      <c r="H17" s="45"/>
      <c r="I17" s="46">
        <v>66</v>
      </c>
      <c r="J17" s="45"/>
      <c r="K17" s="45"/>
      <c r="L17" s="45"/>
      <c r="M17" s="45"/>
      <c r="N17" s="45">
        <f t="shared" si="0"/>
        <v>66</v>
      </c>
      <c r="O17" s="12"/>
      <c r="P17" s="12"/>
      <c r="Q17" s="12"/>
      <c r="R17" s="12"/>
    </row>
    <row r="18" spans="1:18">
      <c r="A18" s="31">
        <v>9</v>
      </c>
      <c r="B18" s="41">
        <v>97</v>
      </c>
      <c r="C18" s="36" t="s">
        <v>130</v>
      </c>
      <c r="D18" s="35" t="s">
        <v>193</v>
      </c>
      <c r="E18" s="71" t="s">
        <v>209</v>
      </c>
      <c r="F18" s="46"/>
      <c r="G18" s="39"/>
      <c r="H18" s="45"/>
      <c r="I18" s="46"/>
      <c r="J18" s="45"/>
      <c r="K18" s="45"/>
      <c r="L18" s="45">
        <v>53</v>
      </c>
      <c r="M18" s="45">
        <v>9</v>
      </c>
      <c r="N18" s="45">
        <f t="shared" si="0"/>
        <v>62</v>
      </c>
      <c r="O18" s="12"/>
      <c r="P18" s="12"/>
      <c r="Q18" s="12"/>
      <c r="R18" s="12"/>
    </row>
    <row r="19" spans="1:18" ht="18" customHeight="1">
      <c r="A19" s="5">
        <v>10</v>
      </c>
      <c r="B19" s="33">
        <v>15</v>
      </c>
      <c r="C19" s="58" t="s">
        <v>143</v>
      </c>
      <c r="D19" s="35" t="s">
        <v>193</v>
      </c>
      <c r="E19" s="71" t="s">
        <v>190</v>
      </c>
      <c r="F19" s="5"/>
      <c r="G19" s="19"/>
      <c r="H19" s="45"/>
      <c r="I19" s="46"/>
      <c r="J19" s="45"/>
      <c r="K19" s="45"/>
      <c r="L19" s="45"/>
      <c r="M19" s="45">
        <v>53</v>
      </c>
      <c r="N19" s="45">
        <f t="shared" si="0"/>
        <v>53</v>
      </c>
      <c r="O19" s="12"/>
      <c r="P19" s="12"/>
      <c r="Q19" s="12"/>
      <c r="R19" s="12"/>
    </row>
    <row r="20" spans="1:18">
      <c r="A20" s="5">
        <v>11</v>
      </c>
      <c r="B20" s="41">
        <v>83</v>
      </c>
      <c r="C20" s="59" t="s">
        <v>89</v>
      </c>
      <c r="D20" s="5">
        <v>1</v>
      </c>
      <c r="E20" s="71" t="s">
        <v>210</v>
      </c>
      <c r="F20" s="52"/>
      <c r="G20" s="56"/>
      <c r="H20" s="45"/>
      <c r="I20" s="56">
        <v>43</v>
      </c>
      <c r="J20" s="45"/>
      <c r="K20" s="45"/>
      <c r="L20" s="45"/>
      <c r="M20" s="45"/>
      <c r="N20" s="45">
        <f t="shared" si="0"/>
        <v>43</v>
      </c>
      <c r="O20" s="12"/>
      <c r="P20" s="12"/>
      <c r="Q20" s="12"/>
      <c r="R20" s="12"/>
    </row>
    <row r="21" spans="1:18" ht="22.5">
      <c r="A21" s="5">
        <v>12</v>
      </c>
      <c r="B21" s="41">
        <v>6</v>
      </c>
      <c r="C21" s="59" t="s">
        <v>70</v>
      </c>
      <c r="D21" s="5" t="s">
        <v>155</v>
      </c>
      <c r="E21" s="71" t="s">
        <v>191</v>
      </c>
      <c r="F21" s="56">
        <v>43</v>
      </c>
      <c r="G21" s="39"/>
      <c r="H21" s="45"/>
      <c r="I21" s="46"/>
      <c r="J21" s="45"/>
      <c r="K21" s="45"/>
      <c r="L21" s="45"/>
      <c r="M21" s="45"/>
      <c r="N21" s="45">
        <f t="shared" si="0"/>
        <v>43</v>
      </c>
      <c r="O21" s="12"/>
      <c r="P21" s="12"/>
      <c r="Q21" s="12"/>
      <c r="R21" s="12"/>
    </row>
    <row r="22" spans="1:18">
      <c r="A22" s="5">
        <v>13</v>
      </c>
      <c r="B22" s="41">
        <v>98</v>
      </c>
      <c r="C22" s="36" t="s">
        <v>71</v>
      </c>
      <c r="D22" s="5" t="s">
        <v>155</v>
      </c>
      <c r="E22" s="71" t="s">
        <v>211</v>
      </c>
      <c r="F22" s="56">
        <v>19</v>
      </c>
      <c r="G22" s="39">
        <v>19</v>
      </c>
      <c r="H22" s="45"/>
      <c r="I22" s="46"/>
      <c r="J22" s="45"/>
      <c r="K22" s="45"/>
      <c r="L22" s="45"/>
      <c r="M22" s="45"/>
      <c r="N22" s="45">
        <f t="shared" si="0"/>
        <v>38</v>
      </c>
      <c r="O22" s="12"/>
      <c r="P22" s="12"/>
      <c r="Q22" s="12"/>
      <c r="R22" s="12"/>
    </row>
    <row r="23" spans="1:18" ht="22.5">
      <c r="A23" s="5">
        <v>14</v>
      </c>
      <c r="B23" s="41">
        <v>13</v>
      </c>
      <c r="C23" s="36" t="s">
        <v>72</v>
      </c>
      <c r="D23" s="35">
        <v>3</v>
      </c>
      <c r="E23" s="71" t="s">
        <v>190</v>
      </c>
      <c r="F23" s="42">
        <v>10</v>
      </c>
      <c r="G23" s="45"/>
      <c r="H23" s="45"/>
      <c r="I23" s="46">
        <v>25</v>
      </c>
      <c r="J23" s="45"/>
      <c r="K23" s="45"/>
      <c r="L23" s="45"/>
      <c r="M23" s="45"/>
      <c r="N23" s="45">
        <f t="shared" si="0"/>
        <v>35</v>
      </c>
      <c r="O23" s="12"/>
      <c r="P23" s="12"/>
      <c r="Q23" s="12"/>
      <c r="R23" s="12"/>
    </row>
    <row r="24" spans="1:18">
      <c r="A24" s="5">
        <v>15</v>
      </c>
      <c r="B24" s="5">
        <v>98</v>
      </c>
      <c r="C24" s="59" t="s">
        <v>92</v>
      </c>
      <c r="D24" s="5">
        <v>2</v>
      </c>
      <c r="E24" s="71" t="s">
        <v>212</v>
      </c>
      <c r="F24" s="5"/>
      <c r="G24" s="46"/>
      <c r="H24" s="45"/>
      <c r="I24" s="46">
        <v>15</v>
      </c>
      <c r="J24" s="45"/>
      <c r="K24" s="45"/>
      <c r="L24" s="45">
        <v>18</v>
      </c>
      <c r="M24" s="45"/>
      <c r="N24" s="45">
        <f t="shared" si="0"/>
        <v>33</v>
      </c>
      <c r="O24" s="12"/>
      <c r="P24" s="12"/>
      <c r="Q24" s="12"/>
      <c r="R24" s="12"/>
    </row>
    <row r="25" spans="1:18" ht="22.5">
      <c r="A25" s="5">
        <v>16</v>
      </c>
      <c r="B25" s="5">
        <v>74</v>
      </c>
      <c r="C25" s="59" t="s">
        <v>91</v>
      </c>
      <c r="D25" s="5">
        <v>1</v>
      </c>
      <c r="E25" s="71" t="s">
        <v>213</v>
      </c>
      <c r="F25" s="25"/>
      <c r="G25" s="46"/>
      <c r="H25" s="45"/>
      <c r="I25" s="46">
        <v>20</v>
      </c>
      <c r="J25" s="45">
        <v>10</v>
      </c>
      <c r="K25" s="45">
        <v>1</v>
      </c>
      <c r="L25" s="45"/>
      <c r="M25" s="45"/>
      <c r="N25" s="56">
        <f t="shared" si="0"/>
        <v>31</v>
      </c>
      <c r="O25" s="12"/>
      <c r="P25" s="12"/>
      <c r="Q25" s="12"/>
      <c r="R25" s="12"/>
    </row>
    <row r="26" spans="1:18">
      <c r="A26" s="5">
        <v>17</v>
      </c>
      <c r="B26" s="5">
        <v>44</v>
      </c>
      <c r="C26" s="59" t="s">
        <v>90</v>
      </c>
      <c r="D26" s="5" t="s">
        <v>155</v>
      </c>
      <c r="E26" s="71" t="s">
        <v>214</v>
      </c>
      <c r="F26" s="5"/>
      <c r="G26" s="46"/>
      <c r="H26" s="45"/>
      <c r="I26" s="46">
        <v>31</v>
      </c>
      <c r="J26" s="45"/>
      <c r="K26" s="45"/>
      <c r="L26" s="45"/>
      <c r="M26" s="45"/>
      <c r="N26" s="45">
        <f t="shared" si="0"/>
        <v>31</v>
      </c>
      <c r="O26" s="12"/>
      <c r="P26" s="12"/>
      <c r="Q26" s="12"/>
      <c r="R26" s="12"/>
    </row>
    <row r="27" spans="1:18">
      <c r="A27" s="5">
        <v>18</v>
      </c>
      <c r="B27" s="5">
        <v>1</v>
      </c>
      <c r="C27" s="59" t="s">
        <v>76</v>
      </c>
      <c r="D27" s="5">
        <v>1</v>
      </c>
      <c r="E27" s="71" t="s">
        <v>215</v>
      </c>
      <c r="F27" s="5"/>
      <c r="G27" s="45">
        <v>30</v>
      </c>
      <c r="H27" s="45"/>
      <c r="I27" s="46"/>
      <c r="J27" s="45"/>
      <c r="K27" s="45"/>
      <c r="L27" s="45"/>
      <c r="M27" s="45"/>
      <c r="N27" s="45">
        <f t="shared" si="0"/>
        <v>30</v>
      </c>
      <c r="O27" s="12"/>
      <c r="P27" s="12"/>
      <c r="Q27" s="12"/>
      <c r="R27" s="12"/>
    </row>
    <row r="28" spans="1:18">
      <c r="A28" s="5">
        <v>19</v>
      </c>
      <c r="B28" s="41">
        <v>50</v>
      </c>
      <c r="C28" s="36" t="s">
        <v>80</v>
      </c>
      <c r="D28" s="35" t="s">
        <v>206</v>
      </c>
      <c r="E28" s="71" t="s">
        <v>216</v>
      </c>
      <c r="F28" s="56"/>
      <c r="G28" s="45"/>
      <c r="H28" s="45">
        <v>17</v>
      </c>
      <c r="I28" s="46"/>
      <c r="J28" s="45"/>
      <c r="K28" s="45"/>
      <c r="L28" s="45"/>
      <c r="M28" s="45"/>
      <c r="N28" s="45">
        <f t="shared" si="0"/>
        <v>17</v>
      </c>
      <c r="O28" s="12"/>
      <c r="P28" s="12"/>
      <c r="Q28" s="12"/>
      <c r="R28" s="12"/>
    </row>
    <row r="29" spans="1:18" ht="15" customHeight="1">
      <c r="A29" s="5">
        <v>20</v>
      </c>
      <c r="B29" s="5">
        <v>98</v>
      </c>
      <c r="C29" s="61" t="s">
        <v>114</v>
      </c>
      <c r="D29" s="5" t="s">
        <v>155</v>
      </c>
      <c r="E29" s="71" t="s">
        <v>217</v>
      </c>
      <c r="F29" s="5"/>
      <c r="G29" s="45"/>
      <c r="H29" s="45"/>
      <c r="I29" s="46"/>
      <c r="J29" s="45"/>
      <c r="K29" s="45">
        <v>10</v>
      </c>
      <c r="L29" s="45"/>
      <c r="M29" s="45">
        <v>1</v>
      </c>
      <c r="N29" s="45">
        <f t="shared" si="0"/>
        <v>11</v>
      </c>
      <c r="O29" s="12"/>
      <c r="P29" s="12"/>
      <c r="Q29" s="12"/>
      <c r="R29" s="12"/>
    </row>
    <row r="30" spans="1:18" ht="15" customHeight="1">
      <c r="A30" s="5">
        <v>21</v>
      </c>
      <c r="B30" s="5">
        <v>77</v>
      </c>
      <c r="C30" s="59" t="s">
        <v>77</v>
      </c>
      <c r="D30" s="5" t="s">
        <v>206</v>
      </c>
      <c r="E30" s="71" t="s">
        <v>218</v>
      </c>
      <c r="F30" s="5"/>
      <c r="G30" s="52">
        <v>10</v>
      </c>
      <c r="H30" s="46"/>
      <c r="I30" s="46"/>
      <c r="J30" s="46"/>
      <c r="K30" s="46"/>
      <c r="L30" s="46"/>
      <c r="M30" s="46"/>
      <c r="N30" s="56">
        <f t="shared" si="0"/>
        <v>10</v>
      </c>
      <c r="O30" s="12"/>
      <c r="P30" s="12"/>
      <c r="Q30" s="12"/>
      <c r="R30" s="12"/>
    </row>
    <row r="31" spans="1:18" ht="15" customHeight="1">
      <c r="A31" s="5">
        <v>22</v>
      </c>
      <c r="B31" s="41">
        <v>86</v>
      </c>
      <c r="C31" s="36" t="s">
        <v>81</v>
      </c>
      <c r="D31" s="35" t="s">
        <v>155</v>
      </c>
      <c r="E31" s="71" t="s">
        <v>219</v>
      </c>
      <c r="F31" s="56"/>
      <c r="G31" s="52"/>
      <c r="H31" s="52">
        <v>9</v>
      </c>
      <c r="I31" s="52"/>
      <c r="J31" s="52"/>
      <c r="K31" s="52"/>
      <c r="L31" s="52"/>
      <c r="M31" s="52"/>
      <c r="N31" s="52">
        <f t="shared" si="0"/>
        <v>9</v>
      </c>
      <c r="O31" s="12"/>
      <c r="P31" s="12"/>
      <c r="Q31" s="12"/>
      <c r="R31" s="12"/>
    </row>
    <row r="32" spans="1:18" ht="14.25" customHeight="1">
      <c r="A32" s="5">
        <v>23</v>
      </c>
      <c r="B32" s="5">
        <v>99</v>
      </c>
      <c r="C32" s="59" t="s">
        <v>93</v>
      </c>
      <c r="D32" s="5">
        <v>3</v>
      </c>
      <c r="E32" s="71" t="s">
        <v>221</v>
      </c>
      <c r="F32" s="5"/>
      <c r="G32" s="56"/>
      <c r="H32" s="52"/>
      <c r="I32" s="52">
        <v>6</v>
      </c>
      <c r="J32" s="52"/>
      <c r="K32" s="52"/>
      <c r="L32" s="52"/>
      <c r="M32" s="52"/>
      <c r="N32" s="52">
        <f t="shared" si="0"/>
        <v>6</v>
      </c>
      <c r="O32" s="12"/>
      <c r="P32" s="12"/>
      <c r="Q32" s="12"/>
      <c r="R32" s="12"/>
    </row>
    <row r="33" spans="1:18" ht="16.5" customHeight="1">
      <c r="A33" s="5">
        <v>24</v>
      </c>
      <c r="B33" s="41">
        <v>8</v>
      </c>
      <c r="C33" s="36" t="s">
        <v>131</v>
      </c>
      <c r="D33" s="35" t="s">
        <v>155</v>
      </c>
      <c r="E33" s="71" t="s">
        <v>192</v>
      </c>
      <c r="F33" s="52"/>
      <c r="G33" s="39"/>
      <c r="H33" s="52"/>
      <c r="I33" s="52"/>
      <c r="J33" s="52"/>
      <c r="K33" s="52"/>
      <c r="L33" s="52">
        <v>1</v>
      </c>
      <c r="M33" s="52"/>
      <c r="N33" s="52">
        <f t="shared" si="0"/>
        <v>1</v>
      </c>
      <c r="O33" s="12"/>
      <c r="P33" s="12"/>
      <c r="Q33" s="12"/>
      <c r="R33" s="12"/>
    </row>
    <row r="34" spans="1:18" ht="28.5" customHeight="1">
      <c r="A34" s="5">
        <v>25</v>
      </c>
      <c r="B34" s="5">
        <v>2</v>
      </c>
      <c r="C34" s="59" t="s">
        <v>94</v>
      </c>
      <c r="D34" s="35" t="s">
        <v>155</v>
      </c>
      <c r="E34" s="71" t="s">
        <v>222</v>
      </c>
      <c r="F34" s="5"/>
      <c r="G34" s="56"/>
      <c r="H34" s="52"/>
      <c r="I34" s="52">
        <v>1</v>
      </c>
      <c r="J34" s="52"/>
      <c r="K34" s="52"/>
      <c r="L34" s="52"/>
      <c r="M34" s="52"/>
      <c r="N34" s="56">
        <f t="shared" si="0"/>
        <v>1</v>
      </c>
      <c r="O34" s="12"/>
      <c r="P34" s="12"/>
      <c r="Q34" s="12"/>
      <c r="R34" s="12"/>
    </row>
    <row r="35" spans="1:18" ht="16.5" customHeight="1">
      <c r="A35" s="5">
        <v>26</v>
      </c>
      <c r="B35" s="5">
        <v>87</v>
      </c>
      <c r="C35" s="59" t="s">
        <v>82</v>
      </c>
      <c r="D35" s="5">
        <v>1</v>
      </c>
      <c r="E35" s="71" t="s">
        <v>220</v>
      </c>
      <c r="F35" s="5"/>
      <c r="G35" s="19"/>
      <c r="H35" s="56">
        <v>1</v>
      </c>
      <c r="I35" s="56"/>
      <c r="J35" s="56"/>
      <c r="K35" s="56"/>
      <c r="L35" s="56"/>
      <c r="M35" s="56"/>
      <c r="N35" s="56">
        <f t="shared" si="0"/>
        <v>1</v>
      </c>
      <c r="O35" s="12"/>
      <c r="P35" s="12"/>
      <c r="Q35" s="12"/>
      <c r="R35" s="12"/>
    </row>
    <row r="36" spans="1:18" ht="15" customHeight="1">
      <c r="A36" s="5">
        <v>27</v>
      </c>
      <c r="B36" s="41">
        <v>50</v>
      </c>
      <c r="C36" s="36" t="s">
        <v>73</v>
      </c>
      <c r="D36" s="35" t="s">
        <v>155</v>
      </c>
      <c r="E36" s="71" t="s">
        <v>223</v>
      </c>
      <c r="F36" s="56">
        <v>1</v>
      </c>
      <c r="G36" s="39"/>
      <c r="H36" s="52"/>
      <c r="I36" s="52"/>
      <c r="J36" s="52"/>
      <c r="K36" s="52"/>
      <c r="L36" s="52"/>
      <c r="M36" s="52"/>
      <c r="N36" s="56">
        <f t="shared" si="0"/>
        <v>1</v>
      </c>
      <c r="O36" s="12"/>
      <c r="P36" s="12"/>
      <c r="Q36" s="12"/>
      <c r="R36" s="12"/>
    </row>
    <row r="37" spans="1:18">
      <c r="B37" s="43"/>
      <c r="C37" s="12"/>
      <c r="D37" s="62"/>
      <c r="E37" s="12"/>
      <c r="F37" s="12"/>
      <c r="G37" s="14"/>
      <c r="H37" s="20"/>
      <c r="I37" s="20"/>
      <c r="J37" s="20"/>
      <c r="K37" s="20"/>
      <c r="L37" s="20"/>
      <c r="M37" s="20"/>
      <c r="N37" s="43"/>
      <c r="O37" s="12"/>
      <c r="P37" s="12"/>
      <c r="Q37" s="12"/>
      <c r="R37" s="12"/>
    </row>
    <row r="38" spans="1:18" ht="15" customHeight="1">
      <c r="B38" s="1"/>
      <c r="C38" s="74" t="s">
        <v>171</v>
      </c>
      <c r="D38" s="74"/>
      <c r="F38" s="12"/>
      <c r="G38" s="75" t="s">
        <v>175</v>
      </c>
      <c r="H38" s="75"/>
      <c r="I38" s="75"/>
      <c r="J38" s="3"/>
      <c r="K38" s="3"/>
      <c r="L38" s="3"/>
      <c r="M38" s="3"/>
      <c r="O38" s="3"/>
      <c r="P38" s="3"/>
    </row>
    <row r="39" spans="1:18">
      <c r="F39" s="12"/>
      <c r="G39" s="7"/>
      <c r="H39" s="3"/>
      <c r="I39" s="3"/>
      <c r="J39" s="3"/>
      <c r="K39" s="3"/>
      <c r="L39" s="3"/>
      <c r="M39" s="3"/>
      <c r="O39" s="3"/>
      <c r="P39" s="3"/>
    </row>
    <row r="40" spans="1:18">
      <c r="B40" s="1"/>
      <c r="C40" s="74" t="s">
        <v>172</v>
      </c>
      <c r="D40" s="74"/>
      <c r="F40" s="12"/>
      <c r="G40" s="11" t="s">
        <v>174</v>
      </c>
      <c r="H40" s="11"/>
      <c r="I40" s="11"/>
      <c r="J40" s="3"/>
      <c r="K40" s="3"/>
      <c r="L40" s="3"/>
      <c r="M40" s="3"/>
      <c r="O40" s="3"/>
      <c r="P40" s="3"/>
    </row>
    <row r="41" spans="1:18">
      <c r="B41" s="1"/>
      <c r="F41" s="12"/>
      <c r="G41" s="7"/>
      <c r="H41" s="3"/>
      <c r="I41" s="3"/>
      <c r="J41" s="3"/>
      <c r="K41" s="3"/>
      <c r="L41" s="3"/>
      <c r="M41" s="3"/>
      <c r="O41" s="3"/>
      <c r="P41" s="3"/>
    </row>
    <row r="42" spans="1:18" ht="6.75" customHeight="1">
      <c r="F42" s="12"/>
      <c r="G42" s="7"/>
      <c r="H42" s="3"/>
      <c r="I42" s="3"/>
      <c r="J42" s="3"/>
      <c r="K42" s="3"/>
      <c r="L42" s="3"/>
      <c r="M42" s="3"/>
      <c r="O42" s="3"/>
      <c r="P42" s="9"/>
    </row>
    <row r="43" spans="1:18" hidden="1">
      <c r="B43" s="1"/>
      <c r="F43" s="12"/>
      <c r="G43" s="7"/>
      <c r="H43" s="3"/>
      <c r="I43" s="3"/>
      <c r="J43" s="3"/>
      <c r="K43" s="3"/>
      <c r="L43" s="3"/>
      <c r="M43" s="3"/>
      <c r="O43" s="3"/>
      <c r="P43" s="3"/>
    </row>
    <row r="44" spans="1:18" ht="20.25" customHeight="1">
      <c r="B44" s="1"/>
      <c r="C44" s="74" t="s">
        <v>173</v>
      </c>
      <c r="D44" s="74"/>
      <c r="E44" s="74"/>
      <c r="F44" s="74"/>
      <c r="H44" s="3"/>
      <c r="I44" s="3"/>
      <c r="J44" s="3"/>
      <c r="K44" s="3"/>
      <c r="L44" s="3"/>
      <c r="M44" s="3"/>
      <c r="O44" s="3"/>
      <c r="P44" s="3"/>
    </row>
    <row r="45" spans="1:18">
      <c r="B45" s="12"/>
      <c r="C45" s="12"/>
      <c r="D45" s="62"/>
      <c r="E45" s="12"/>
      <c r="F45" s="12"/>
      <c r="G45" s="4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>
      <c r="P46" s="12"/>
    </row>
  </sheetData>
  <mergeCells count="11">
    <mergeCell ref="A8:A9"/>
    <mergeCell ref="C38:D38"/>
    <mergeCell ref="G38:I38"/>
    <mergeCell ref="C40:D40"/>
    <mergeCell ref="C44:F44"/>
    <mergeCell ref="F9:M9"/>
    <mergeCell ref="N8:N9"/>
    <mergeCell ref="E8:E9"/>
    <mergeCell ref="D8:D9"/>
    <mergeCell ref="C8:C9"/>
    <mergeCell ref="B8:B9"/>
  </mergeCells>
  <pageMargins left="0.70866141732283472" right="0.70866141732283472" top="0.15748031496062992" bottom="0.15748031496062992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Супер Багги</vt:lpstr>
      <vt:lpstr>Д2 классика</vt:lpstr>
      <vt:lpstr>Д2 Юниор</vt:lpstr>
      <vt:lpstr>Д3 Мини</vt:lpstr>
      <vt:lpstr>Д3 Юниор</vt:lpstr>
      <vt:lpstr>Д3-Спринт</vt:lpstr>
      <vt:lpstr>Д2Н</vt:lpstr>
      <vt:lpstr>'Д2 классика'!Область_печати</vt:lpstr>
      <vt:lpstr>'Д2 Юниор'!Область_печати</vt:lpstr>
      <vt:lpstr>Д2Н!Область_печати</vt:lpstr>
      <vt:lpstr>'Д3 Мини'!Область_печати</vt:lpstr>
      <vt:lpstr>'Д3 Юниор'!Область_печати</vt:lpstr>
      <vt:lpstr>'Д3-Спринт'!Область_печати</vt:lpstr>
      <vt:lpstr>'Супер Багги'!Область_печати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Купцов</dc:creator>
  <cp:lastModifiedBy>ФАСМО</cp:lastModifiedBy>
  <cp:lastPrinted>2019-10-21T07:21:13Z</cp:lastPrinted>
  <dcterms:created xsi:type="dcterms:W3CDTF">2018-01-06T08:12:15Z</dcterms:created>
  <dcterms:modified xsi:type="dcterms:W3CDTF">2019-10-24T14:52:37Z</dcterms:modified>
</cp:coreProperties>
</file>