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19296" windowHeight="9096"/>
  </bookViews>
  <sheets>
    <sheet name="1 вод" sheetId="4" r:id="rId1"/>
    <sheet name="2 вод" sheetId="5" r:id="rId2"/>
  </sheets>
  <definedNames>
    <definedName name="_xlnm._FilterDatabase" localSheetId="0" hidden="1">'1 вод'!$A$10:$I$28</definedName>
    <definedName name="_xlnm._FilterDatabase" localSheetId="1" hidden="1">'2 вод'!$A$10:$I$27</definedName>
    <definedName name="_xlnm.Print_Area" localSheetId="1">'2 вод'!$A$1:$I$33</definedName>
  </definedNames>
  <calcPr calcId="124519" calcOnSave="0"/>
</workbook>
</file>

<file path=xl/calcChain.xml><?xml version="1.0" encoding="utf-8"?>
<calcChain xmlns="http://schemas.openxmlformats.org/spreadsheetml/2006/main">
  <c r="L19" i="4"/>
  <c r="L18"/>
  <c r="L17"/>
  <c r="L16"/>
  <c r="L15"/>
  <c r="L14"/>
  <c r="L13"/>
  <c r="L12"/>
</calcChain>
</file>

<file path=xl/sharedStrings.xml><?xml version="1.0" encoding="utf-8"?>
<sst xmlns="http://schemas.openxmlformats.org/spreadsheetml/2006/main" count="146" uniqueCount="74">
  <si>
    <t>Федерация автомобильного спорта Московской области</t>
  </si>
  <si>
    <t xml:space="preserve">ИТОГОВЫЙ ПРОТОКОЛ ЛИЧНЫХ РЕЗУЛЬТАТОВ </t>
  </si>
  <si>
    <t>1 Водитель</t>
  </si>
  <si>
    <t>Место</t>
  </si>
  <si>
    <t>Фамилия,  Имя</t>
  </si>
  <si>
    <t>1 этап</t>
  </si>
  <si>
    <t>2 этап</t>
  </si>
  <si>
    <t>3этап</t>
  </si>
  <si>
    <t>4 этап</t>
  </si>
  <si>
    <t>Водителя</t>
  </si>
  <si>
    <t>Кананадзе Сергей</t>
  </si>
  <si>
    <t>Носатенко Пётр</t>
  </si>
  <si>
    <t>Жажкова Оксана</t>
  </si>
  <si>
    <t>Ермолаев Сергей</t>
  </si>
  <si>
    <t>Всего стартовало</t>
  </si>
  <si>
    <t xml:space="preserve">Главный судья: </t>
  </si>
  <si>
    <t>Овсянников И.М.</t>
  </si>
  <si>
    <t>Спортивный судья всероссийской категории</t>
  </si>
  <si>
    <t xml:space="preserve">Главный секретарь: </t>
  </si>
  <si>
    <t>3 этап</t>
  </si>
  <si>
    <t>Подшивалов Александр</t>
  </si>
  <si>
    <t>Сальников Евгений</t>
  </si>
  <si>
    <t>Золотов Антон</t>
  </si>
  <si>
    <t>Золотова Мария</t>
  </si>
  <si>
    <t>Евдокимова Елена</t>
  </si>
  <si>
    <t>Утверждение итогов ФАС МО г.</t>
  </si>
  <si>
    <t>2 Водитель</t>
  </si>
  <si>
    <t>Костырко Борис</t>
  </si>
  <si>
    <t>Феклин Иван</t>
  </si>
  <si>
    <t>Ивинский Максим</t>
  </si>
  <si>
    <t>Глазков Дмитрий</t>
  </si>
  <si>
    <t>Спортивное 
звание, разряд</t>
  </si>
  <si>
    <t>2 р</t>
  </si>
  <si>
    <t>б.р.</t>
  </si>
  <si>
    <t>КМС</t>
  </si>
  <si>
    <t>Лямин Роман</t>
  </si>
  <si>
    <t>Синявский Александр</t>
  </si>
  <si>
    <t>Синев Сергей</t>
  </si>
  <si>
    <t>Нижний Новгород</t>
  </si>
  <si>
    <t>Меньшенин А.В.</t>
  </si>
  <si>
    <t>Штукин Роман</t>
  </si>
  <si>
    <t>Попов Вадим</t>
  </si>
  <si>
    <t>Лекарев Семён</t>
  </si>
  <si>
    <t>Шарапова Ирина</t>
  </si>
  <si>
    <t>Топоров Илья</t>
  </si>
  <si>
    <t>Бачурина Татьяна</t>
  </si>
  <si>
    <t>Зайковский Геннадий</t>
  </si>
  <si>
    <t>Тулаченков Василий</t>
  </si>
  <si>
    <t>Воронцова Людмила</t>
  </si>
  <si>
    <t>Воробьева Наталья</t>
  </si>
  <si>
    <t>Руновский Сергей</t>
  </si>
  <si>
    <t>Мозговая Светлана 83 гр</t>
  </si>
  <si>
    <t>Мозговая Светлана 79 гр</t>
  </si>
  <si>
    <t>Этап не состоялся</t>
  </si>
  <si>
    <t>Место проведения: Россия, Московская область</t>
  </si>
  <si>
    <t>Заявитель</t>
  </si>
  <si>
    <t>Министерство физической культуры и спорта Московской области</t>
  </si>
  <si>
    <t>Код ВРВС 1660881811Л</t>
  </si>
  <si>
    <t>Чемпионат Московской области по ралли 3 категории   2019 г</t>
  </si>
  <si>
    <t>Чемпионат Московской области по ралли 3 категории  2019 г</t>
  </si>
  <si>
    <t>Дмитровский г.о.</t>
  </si>
  <si>
    <t>Видновский г.о.</t>
  </si>
  <si>
    <t>Одинцовский г.о.</t>
  </si>
  <si>
    <t>Тур трасс Север
23-24.02.2019</t>
  </si>
  <si>
    <t>Химкинский г.о.</t>
  </si>
  <si>
    <t>Люберецкий г.о.</t>
  </si>
  <si>
    <t>Подольский г.о.</t>
  </si>
  <si>
    <t>Красногорский г.о.</t>
  </si>
  <si>
    <t>Песчаный край 
13-14.04.2019</t>
  </si>
  <si>
    <t>Надежда
08.06.2019</t>
  </si>
  <si>
    <t>"Марафон 1000 Вёрст" 
05-06.10.2019 (Коэффициент 1,2)</t>
  </si>
  <si>
    <t>Итог Чемпионата
 (сумма очков состоявшихся -1 худший)</t>
  </si>
  <si>
    <t>24 ноября 2019</t>
  </si>
  <si>
    <t>Московское областное отд. ФЭТВС, Дмитровский г.о.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</si>
</sst>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0.0"/>
  </numFmts>
  <fonts count="3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134"/>
    </font>
    <font>
      <sz val="10"/>
      <name val="Arial"/>
      <family val="2"/>
      <charset val="204"/>
    </font>
    <font>
      <u/>
      <sz val="6.6"/>
      <color indexed="12"/>
      <name val="Calibri"/>
      <family val="2"/>
    </font>
    <font>
      <b/>
      <sz val="11"/>
      <color indexed="9"/>
      <name val="Calibri"/>
      <family val="2"/>
      <charset val="134"/>
    </font>
    <font>
      <sz val="10"/>
      <name val="Arial Cy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134"/>
    </font>
    <font>
      <sz val="11"/>
      <color indexed="10"/>
      <name val="Calibri"/>
      <family val="2"/>
      <charset val="13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34"/>
    </font>
    <font>
      <sz val="11"/>
      <color rgb="FF3F3F76"/>
      <name val="Calibri"/>
      <family val="2"/>
      <charset val="134"/>
    </font>
    <font>
      <b/>
      <sz val="11"/>
      <color rgb="FF3F3F3F"/>
      <name val="Calibri"/>
      <family val="2"/>
      <charset val="134"/>
    </font>
    <font>
      <b/>
      <sz val="11"/>
      <color rgb="FFFA7D00"/>
      <name val="Calibri"/>
      <family val="2"/>
      <charset val="13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6.6"/>
      <color theme="10"/>
      <name val="Calibri"/>
      <family val="2"/>
    </font>
    <font>
      <u/>
      <sz val="9.9"/>
      <color theme="10"/>
      <name val="Calibri"/>
      <family val="2"/>
    </font>
    <font>
      <b/>
      <sz val="15"/>
      <color rgb="FF1F4A7E"/>
      <name val="Calibri"/>
      <family val="2"/>
      <charset val="134"/>
    </font>
    <font>
      <b/>
      <sz val="13"/>
      <color rgb="FF1F4A7E"/>
      <name val="Calibri"/>
      <family val="2"/>
      <charset val="134"/>
    </font>
    <font>
      <b/>
      <sz val="11"/>
      <color rgb="FF1F4A7E"/>
      <name val="Calibri"/>
      <family val="2"/>
      <charset val="13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134"/>
    </font>
    <font>
      <b/>
      <sz val="18"/>
      <color rgb="FF1F4A7E"/>
      <name val="Cambria"/>
      <family val="2"/>
      <charset val="134"/>
    </font>
    <font>
      <sz val="11"/>
      <color rgb="FF9C6500"/>
      <name val="Calibri"/>
      <family val="2"/>
      <charset val="13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34"/>
    </font>
    <font>
      <sz val="11"/>
      <color rgb="FFFA7D00"/>
      <name val="Calibri"/>
      <family val="2"/>
      <charset val="134"/>
    </font>
    <font>
      <sz val="11"/>
      <color rgb="FF006100"/>
      <name val="Calibri"/>
      <family val="2"/>
      <charset val="134"/>
    </font>
    <font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6" fillId="26" borderId="19" applyNumberFormat="0" applyAlignment="0" applyProtection="0"/>
    <xf numFmtId="0" fontId="17" fillId="27" borderId="20" applyNumberFormat="0" applyAlignment="0" applyProtection="0"/>
    <xf numFmtId="0" fontId="18" fillId="27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8" fillId="28" borderId="25" applyNumberFormat="0" applyAlignment="0" applyProtection="0"/>
    <xf numFmtId="0" fontId="28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9" fillId="0" borderId="0"/>
    <xf numFmtId="0" fontId="14" fillId="0" borderId="0"/>
    <xf numFmtId="0" fontId="9" fillId="0" borderId="0"/>
    <xf numFmtId="0" fontId="30" fillId="0" borderId="0"/>
    <xf numFmtId="0" fontId="14" fillId="0" borderId="0"/>
    <xf numFmtId="0" fontId="10" fillId="0" borderId="0" applyNumberFormat="0" applyFill="0" applyBorder="0" applyProtection="0"/>
    <xf numFmtId="0" fontId="11" fillId="0" borderId="0"/>
    <xf numFmtId="0" fontId="14" fillId="0" borderId="0"/>
    <xf numFmtId="0" fontId="31" fillId="30" borderId="0" applyNumberFormat="0" applyBorder="0" applyAlignment="0" applyProtection="0"/>
    <xf numFmtId="0" fontId="12" fillId="0" borderId="0" applyNumberFormat="0" applyFill="0" applyBorder="0" applyAlignment="0" applyProtection="0"/>
    <xf numFmtId="0" fontId="15" fillId="31" borderId="26" applyNumberFormat="0" applyFont="0" applyAlignment="0" applyProtection="0"/>
    <xf numFmtId="0" fontId="32" fillId="0" borderId="27" applyNumberFormat="0" applyFill="0" applyAlignment="0" applyProtection="0"/>
    <xf numFmtId="0" fontId="13" fillId="0" borderId="0" applyNumberFormat="0" applyFill="0" applyBorder="0" applyAlignment="0" applyProtection="0"/>
    <xf numFmtId="0" fontId="33" fillId="32" borderId="0" applyNumberFormat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3" xfId="0" applyBorder="1"/>
    <xf numFmtId="164" fontId="0" fillId="0" borderId="0" xfId="0" applyNumberFormat="1"/>
    <xf numFmtId="0" fontId="0" fillId="0" borderId="7" xfId="0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4" fillId="33" borderId="13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center"/>
    </xf>
    <xf numFmtId="0" fontId="34" fillId="33" borderId="14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6" fontId="36" fillId="0" borderId="9" xfId="0" applyNumberFormat="1" applyFont="1" applyBorder="1" applyAlignment="1">
      <alignment horizontal="center" vertical="center"/>
    </xf>
    <xf numFmtId="6" fontId="35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7" fillId="0" borderId="14" xfId="0" applyFont="1" applyBorder="1" applyAlignment="1">
      <alignment horizontal="left" vertical="center"/>
    </xf>
    <xf numFmtId="0" fontId="36" fillId="0" borderId="14" xfId="0" applyFont="1" applyBorder="1" applyAlignment="1">
      <alignment horizontal="left" vertical="center"/>
    </xf>
    <xf numFmtId="1" fontId="26" fillId="0" borderId="16" xfId="0" applyNumberFormat="1" applyFont="1" applyBorder="1" applyAlignment="1">
      <alignment horizontal="center" vertical="center"/>
    </xf>
    <xf numFmtId="1" fontId="26" fillId="0" borderId="9" xfId="0" applyNumberFormat="1" applyFont="1" applyBorder="1" applyAlignment="1">
      <alignment horizontal="center" vertical="center"/>
    </xf>
    <xf numFmtId="0" fontId="36" fillId="0" borderId="13" xfId="0" applyFont="1" applyBorder="1" applyAlignment="1">
      <alignment horizontal="left" vertical="center"/>
    </xf>
    <xf numFmtId="0" fontId="35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6" fontId="36" fillId="0" borderId="16" xfId="0" applyNumberFormat="1" applyFon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36" fillId="0" borderId="31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" fontId="0" fillId="0" borderId="30" xfId="0" applyNumberFormat="1" applyFont="1" applyBorder="1" applyAlignment="1">
      <alignment horizontal="center" vertical="center"/>
    </xf>
    <xf numFmtId="1" fontId="36" fillId="0" borderId="2" xfId="0" applyNumberFormat="1" applyFont="1" applyBorder="1" applyAlignment="1">
      <alignment horizontal="center" vertical="center"/>
    </xf>
    <xf numFmtId="1" fontId="36" fillId="0" borderId="7" xfId="0" applyNumberFormat="1" applyFont="1" applyBorder="1" applyAlignment="1">
      <alignment horizontal="center" vertical="center"/>
    </xf>
    <xf numFmtId="1" fontId="36" fillId="0" borderId="3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" fontId="36" fillId="0" borderId="17" xfId="0" applyNumberFormat="1" applyFont="1" applyBorder="1" applyAlignment="1">
      <alignment horizontal="center" vertical="center"/>
    </xf>
    <xf numFmtId="1" fontId="36" fillId="0" borderId="18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1" fontId="26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3" fillId="0" borderId="0" xfId="0" applyFont="1" applyBorder="1"/>
    <xf numFmtId="0" fontId="34" fillId="33" borderId="36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 textRotation="90"/>
    </xf>
    <xf numFmtId="164" fontId="3" fillId="0" borderId="29" xfId="0" applyNumberFormat="1" applyFont="1" applyBorder="1" applyAlignment="1">
      <alignment horizontal="center" vertical="center" textRotation="90"/>
    </xf>
    <xf numFmtId="164" fontId="3" fillId="0" borderId="8" xfId="0" applyNumberFormat="1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5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_LEG1109a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 2" xfId="29"/>
    <cellStyle name="Гиперссылка 3" xfId="30"/>
    <cellStyle name="Гиперссылка 4" xfId="31"/>
    <cellStyle name="Гиперссылка 5" xfId="32"/>
    <cellStyle name="Гиперссылка 6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2" xfId="42"/>
    <cellStyle name="Обычный 2 2" xfId="43"/>
    <cellStyle name="Обычный 2 2 2" xfId="44"/>
    <cellStyle name="Обычный 3" xfId="45"/>
    <cellStyle name="Обычный 3 2" xfId="46"/>
    <cellStyle name="Обычный 4" xfId="47"/>
    <cellStyle name="Обычный 5" xfId="48"/>
    <cellStyle name="Обычный 6" xfId="49"/>
    <cellStyle name="Плохой 2" xfId="50"/>
    <cellStyle name="Пояснение 2" xfId="51"/>
    <cellStyle name="Примечание 2" xfId="52"/>
    <cellStyle name="Связанная ячейка 2" xfId="53"/>
    <cellStyle name="Текст предупреждения 2" xfId="54"/>
    <cellStyle name="Хороший 2" xfId="5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4"/>
  <sheetViews>
    <sheetView tabSelected="1" view="pageBreakPreview" zoomScale="60" workbookViewId="0">
      <selection activeCell="D16" sqref="D16"/>
    </sheetView>
  </sheetViews>
  <sheetFormatPr defaultRowHeight="15.6"/>
  <cols>
    <col min="1" max="1" width="7.33203125" style="3" customWidth="1"/>
    <col min="2" max="2" width="27.33203125" style="3" customWidth="1"/>
    <col min="3" max="3" width="42.109375" style="3" customWidth="1"/>
    <col min="4" max="4" width="17.21875" style="3" customWidth="1"/>
    <col min="5" max="5" width="12.44140625" style="3" customWidth="1"/>
    <col min="6" max="6" width="14.33203125" style="3" customWidth="1"/>
    <col min="7" max="7" width="12.33203125" style="3" customWidth="1"/>
    <col min="8" max="8" width="15.5546875" style="3" customWidth="1"/>
    <col min="9" max="9" width="23" customWidth="1"/>
    <col min="11" max="12" width="9.109375" hidden="1" customWidth="1"/>
    <col min="13" max="14" width="21.5546875" bestFit="1" customWidth="1"/>
  </cols>
  <sheetData>
    <row r="2" spans="1:12">
      <c r="A2" s="77" t="s">
        <v>56</v>
      </c>
      <c r="B2" s="77"/>
      <c r="C2" s="77"/>
      <c r="D2" s="77"/>
      <c r="E2" s="77"/>
      <c r="F2" s="77"/>
      <c r="G2" s="77"/>
      <c r="H2" s="77"/>
    </row>
    <row r="3" spans="1:12">
      <c r="A3" s="1"/>
      <c r="B3" s="77" t="s">
        <v>0</v>
      </c>
      <c r="C3" s="77"/>
      <c r="D3" s="77"/>
      <c r="E3" s="77"/>
      <c r="F3" s="77"/>
      <c r="G3" s="77"/>
      <c r="H3" s="77"/>
    </row>
    <row r="4" spans="1:12">
      <c r="A4" s="1"/>
      <c r="B4" s="1"/>
      <c r="C4" s="1"/>
      <c r="D4" s="1"/>
      <c r="E4" s="1"/>
      <c r="F4" s="1"/>
      <c r="G4" s="1"/>
      <c r="H4" s="1"/>
    </row>
    <row r="5" spans="1:12">
      <c r="A5" s="78" t="s">
        <v>59</v>
      </c>
      <c r="B5" s="78"/>
      <c r="C5" s="78"/>
      <c r="D5" s="78"/>
      <c r="E5" s="78"/>
      <c r="F5" s="78"/>
      <c r="G5" s="78"/>
      <c r="H5" s="78"/>
    </row>
    <row r="6" spans="1:12">
      <c r="A6" s="41" t="s">
        <v>54</v>
      </c>
      <c r="G6" s="79" t="s">
        <v>57</v>
      </c>
      <c r="H6" s="79"/>
    </row>
    <row r="7" spans="1:12">
      <c r="E7" s="4"/>
      <c r="F7" s="4"/>
      <c r="G7" s="4"/>
      <c r="H7" s="4"/>
    </row>
    <row r="8" spans="1:12">
      <c r="A8" s="80" t="s">
        <v>1</v>
      </c>
      <c r="B8" s="80"/>
      <c r="C8" s="80"/>
      <c r="D8" s="80"/>
      <c r="E8" s="80"/>
      <c r="F8" s="80"/>
      <c r="G8" s="80"/>
      <c r="H8" s="80"/>
    </row>
    <row r="9" spans="1:12" ht="16.2" thickBot="1">
      <c r="A9" s="81" t="s">
        <v>2</v>
      </c>
      <c r="B9" s="81"/>
      <c r="C9" s="81"/>
      <c r="D9" s="81"/>
      <c r="E9" s="81"/>
      <c r="F9" s="81"/>
      <c r="G9" s="81"/>
      <c r="H9" s="81"/>
    </row>
    <row r="10" spans="1:12" ht="16.5" customHeight="1" thickBot="1">
      <c r="A10" s="5" t="s">
        <v>3</v>
      </c>
      <c r="B10" s="5" t="s">
        <v>4</v>
      </c>
      <c r="C10" s="6" t="s">
        <v>55</v>
      </c>
      <c r="D10" s="6"/>
      <c r="E10" s="7" t="s">
        <v>5</v>
      </c>
      <c r="F10" s="7" t="s">
        <v>6</v>
      </c>
      <c r="G10" s="7" t="s">
        <v>7</v>
      </c>
      <c r="H10" s="6" t="s">
        <v>8</v>
      </c>
      <c r="I10" s="73" t="s">
        <v>71</v>
      </c>
    </row>
    <row r="11" spans="1:12" ht="78.599999999999994" thickBot="1">
      <c r="A11" s="8"/>
      <c r="B11" s="32" t="s">
        <v>9</v>
      </c>
      <c r="C11" s="64"/>
      <c r="D11" s="61" t="s">
        <v>31</v>
      </c>
      <c r="E11" s="9" t="s">
        <v>63</v>
      </c>
      <c r="F11" s="9" t="s">
        <v>68</v>
      </c>
      <c r="G11" s="9" t="s">
        <v>69</v>
      </c>
      <c r="H11" s="69" t="s">
        <v>70</v>
      </c>
      <c r="I11" s="74"/>
    </row>
    <row r="12" spans="1:12">
      <c r="A12" s="31">
        <v>1</v>
      </c>
      <c r="B12" s="46" t="s">
        <v>30</v>
      </c>
      <c r="C12" s="66" t="s">
        <v>73</v>
      </c>
      <c r="D12" s="37" t="s">
        <v>33</v>
      </c>
      <c r="E12" s="82" t="s">
        <v>53</v>
      </c>
      <c r="F12" s="44">
        <v>100</v>
      </c>
      <c r="G12" s="59">
        <v>1</v>
      </c>
      <c r="H12" s="68">
        <v>60</v>
      </c>
      <c r="I12" s="55">
        <v>160</v>
      </c>
      <c r="K12">
        <v>100</v>
      </c>
      <c r="L12" s="11">
        <f t="shared" ref="L12:L19" si="0">K12*1.2</f>
        <v>120</v>
      </c>
    </row>
    <row r="13" spans="1:12">
      <c r="A13" s="10">
        <v>2</v>
      </c>
      <c r="B13" s="42" t="s">
        <v>11</v>
      </c>
      <c r="C13" s="35" t="s">
        <v>61</v>
      </c>
      <c r="D13" s="40" t="s">
        <v>34</v>
      </c>
      <c r="E13" s="83"/>
      <c r="F13" s="45">
        <v>81</v>
      </c>
      <c r="G13" s="45">
        <v>62</v>
      </c>
      <c r="H13" s="54">
        <v>41</v>
      </c>
      <c r="I13" s="56">
        <v>143</v>
      </c>
      <c r="J13" s="12"/>
      <c r="K13">
        <v>89</v>
      </c>
      <c r="L13" s="13">
        <f t="shared" si="0"/>
        <v>106.8</v>
      </c>
    </row>
    <row r="14" spans="1:12">
      <c r="A14" s="10">
        <v>3</v>
      </c>
      <c r="B14" s="43" t="s">
        <v>23</v>
      </c>
      <c r="C14" s="67" t="s">
        <v>73</v>
      </c>
      <c r="D14" s="40">
        <v>1</v>
      </c>
      <c r="E14" s="83"/>
      <c r="F14" s="45">
        <v>66</v>
      </c>
      <c r="G14" s="45"/>
      <c r="H14" s="53">
        <v>72</v>
      </c>
      <c r="I14" s="56">
        <v>138</v>
      </c>
      <c r="J14" s="12"/>
      <c r="K14">
        <v>81</v>
      </c>
      <c r="L14" s="13">
        <f t="shared" si="0"/>
        <v>97.2</v>
      </c>
    </row>
    <row r="15" spans="1:12">
      <c r="A15" s="10">
        <v>4</v>
      </c>
      <c r="B15" s="43" t="s">
        <v>29</v>
      </c>
      <c r="C15" s="67" t="s">
        <v>73</v>
      </c>
      <c r="D15" s="35" t="s">
        <v>33</v>
      </c>
      <c r="E15" s="83"/>
      <c r="F15" s="60">
        <v>25</v>
      </c>
      <c r="G15" s="45">
        <v>48</v>
      </c>
      <c r="H15" s="53">
        <v>85</v>
      </c>
      <c r="I15" s="56">
        <v>133</v>
      </c>
      <c r="J15" s="12"/>
      <c r="K15">
        <v>75</v>
      </c>
      <c r="L15" s="13">
        <f t="shared" si="0"/>
        <v>90</v>
      </c>
    </row>
    <row r="16" spans="1:12">
      <c r="A16" s="10">
        <v>5</v>
      </c>
      <c r="B16" s="42" t="s">
        <v>10</v>
      </c>
      <c r="C16" s="35" t="s">
        <v>60</v>
      </c>
      <c r="D16" s="40" t="s">
        <v>34</v>
      </c>
      <c r="E16" s="83"/>
      <c r="F16" s="45">
        <v>43</v>
      </c>
      <c r="G16" s="45">
        <v>80</v>
      </c>
      <c r="H16" s="54">
        <v>32</v>
      </c>
      <c r="I16" s="56">
        <v>123</v>
      </c>
      <c r="J16" s="12"/>
      <c r="K16">
        <v>69</v>
      </c>
      <c r="L16" s="13">
        <f t="shared" si="0"/>
        <v>82.8</v>
      </c>
    </row>
    <row r="17" spans="1:12">
      <c r="A17" s="10">
        <v>6</v>
      </c>
      <c r="B17" s="43" t="s">
        <v>13</v>
      </c>
      <c r="C17" s="35" t="s">
        <v>62</v>
      </c>
      <c r="D17" s="35" t="s">
        <v>33</v>
      </c>
      <c r="E17" s="83"/>
      <c r="F17" s="45"/>
      <c r="G17" s="45"/>
      <c r="H17" s="53">
        <v>120</v>
      </c>
      <c r="I17" s="56">
        <v>120</v>
      </c>
      <c r="J17" s="12"/>
      <c r="K17">
        <v>63</v>
      </c>
      <c r="L17" s="13">
        <f t="shared" si="0"/>
        <v>75.599999999999994</v>
      </c>
    </row>
    <row r="18" spans="1:12">
      <c r="A18" s="10">
        <v>7</v>
      </c>
      <c r="B18" s="43" t="s">
        <v>51</v>
      </c>
      <c r="C18" s="35" t="s">
        <v>60</v>
      </c>
      <c r="D18" s="40">
        <v>3</v>
      </c>
      <c r="E18" s="83"/>
      <c r="F18" s="45"/>
      <c r="G18" s="45"/>
      <c r="H18" s="53">
        <v>99</v>
      </c>
      <c r="I18" s="56">
        <v>99</v>
      </c>
      <c r="J18" s="12"/>
      <c r="K18">
        <v>58</v>
      </c>
      <c r="L18" s="13">
        <f t="shared" si="0"/>
        <v>69.599999999999994</v>
      </c>
    </row>
    <row r="19" spans="1:12">
      <c r="A19" s="10">
        <v>8</v>
      </c>
      <c r="B19" s="43" t="s">
        <v>37</v>
      </c>
      <c r="C19" s="35" t="s">
        <v>38</v>
      </c>
      <c r="D19" s="35" t="s">
        <v>33</v>
      </c>
      <c r="E19" s="83"/>
      <c r="F19" s="45">
        <v>8</v>
      </c>
      <c r="G19" s="45">
        <v>27</v>
      </c>
      <c r="H19" s="53">
        <v>50</v>
      </c>
      <c r="I19" s="56">
        <v>77</v>
      </c>
      <c r="J19" s="12"/>
      <c r="K19">
        <v>54</v>
      </c>
      <c r="L19" s="13">
        <f t="shared" si="0"/>
        <v>64.8</v>
      </c>
    </row>
    <row r="20" spans="1:12">
      <c r="A20" s="10">
        <v>9</v>
      </c>
      <c r="B20" s="43" t="s">
        <v>35</v>
      </c>
      <c r="C20" s="35" t="s">
        <v>64</v>
      </c>
      <c r="D20" s="35" t="s">
        <v>33</v>
      </c>
      <c r="E20" s="83"/>
      <c r="F20" s="45">
        <v>54</v>
      </c>
      <c r="G20" s="45">
        <v>17</v>
      </c>
      <c r="H20" s="53">
        <v>15</v>
      </c>
      <c r="I20" s="56">
        <v>71</v>
      </c>
      <c r="J20" s="12"/>
      <c r="L20" s="13"/>
    </row>
    <row r="21" spans="1:12">
      <c r="A21" s="31">
        <v>10</v>
      </c>
      <c r="B21" s="43" t="s">
        <v>24</v>
      </c>
      <c r="C21" s="67" t="s">
        <v>73</v>
      </c>
      <c r="D21" s="40">
        <v>2</v>
      </c>
      <c r="E21" s="83"/>
      <c r="F21" s="45"/>
      <c r="G21" s="45">
        <v>37</v>
      </c>
      <c r="H21" s="53">
        <v>1.2</v>
      </c>
      <c r="I21" s="56">
        <v>38</v>
      </c>
      <c r="J21" s="12"/>
      <c r="L21" s="13"/>
    </row>
    <row r="22" spans="1:12">
      <c r="A22" s="10">
        <v>11</v>
      </c>
      <c r="B22" s="43" t="s">
        <v>36</v>
      </c>
      <c r="C22" s="35" t="s">
        <v>60</v>
      </c>
      <c r="D22" s="35" t="s">
        <v>33</v>
      </c>
      <c r="E22" s="83"/>
      <c r="F22" s="45">
        <v>34</v>
      </c>
      <c r="G22" s="45"/>
      <c r="H22" s="53"/>
      <c r="I22" s="56">
        <v>34</v>
      </c>
      <c r="J22" s="12"/>
      <c r="L22" s="13"/>
    </row>
    <row r="23" spans="1:12">
      <c r="A23" s="10">
        <v>12</v>
      </c>
      <c r="B23" s="43" t="s">
        <v>41</v>
      </c>
      <c r="C23" s="67" t="s">
        <v>73</v>
      </c>
      <c r="D23" s="35" t="s">
        <v>33</v>
      </c>
      <c r="E23" s="83"/>
      <c r="F23" s="45"/>
      <c r="G23" s="45">
        <v>9</v>
      </c>
      <c r="H23" s="53">
        <v>24</v>
      </c>
      <c r="I23" s="56">
        <v>33</v>
      </c>
      <c r="J23" s="12"/>
      <c r="L23" s="13"/>
    </row>
    <row r="24" spans="1:12">
      <c r="A24" s="10">
        <v>13</v>
      </c>
      <c r="B24" s="43" t="s">
        <v>12</v>
      </c>
      <c r="C24" s="58" t="s">
        <v>67</v>
      </c>
      <c r="D24" s="35" t="s">
        <v>34</v>
      </c>
      <c r="E24" s="83"/>
      <c r="F24" s="45">
        <v>16</v>
      </c>
      <c r="G24" s="45"/>
      <c r="H24" s="53"/>
      <c r="I24" s="56">
        <v>16</v>
      </c>
      <c r="J24" s="12"/>
      <c r="L24" s="13"/>
    </row>
    <row r="25" spans="1:12">
      <c r="A25" s="10">
        <v>14</v>
      </c>
      <c r="B25" s="43" t="s">
        <v>42</v>
      </c>
      <c r="C25" s="58" t="s">
        <v>67</v>
      </c>
      <c r="D25" s="35" t="s">
        <v>33</v>
      </c>
      <c r="E25" s="83"/>
      <c r="F25" s="45"/>
      <c r="G25" s="45"/>
      <c r="H25" s="53">
        <v>8.4</v>
      </c>
      <c r="I25" s="56">
        <v>8</v>
      </c>
      <c r="J25" s="12"/>
      <c r="L25" s="13"/>
    </row>
    <row r="26" spans="1:12" ht="16.2" thickBot="1">
      <c r="A26" s="10">
        <v>15</v>
      </c>
      <c r="B26" s="43" t="s">
        <v>40</v>
      </c>
      <c r="C26" s="35" t="s">
        <v>62</v>
      </c>
      <c r="D26" s="35" t="s">
        <v>33</v>
      </c>
      <c r="E26" s="84"/>
      <c r="F26" s="45">
        <v>1</v>
      </c>
      <c r="G26" s="34"/>
      <c r="H26" s="51"/>
      <c r="I26" s="57">
        <v>1</v>
      </c>
      <c r="J26" s="12"/>
      <c r="L26" s="13"/>
    </row>
    <row r="27" spans="1:12" hidden="1">
      <c r="A27" s="10"/>
      <c r="B27" s="43"/>
      <c r="C27" s="47"/>
      <c r="D27" s="35"/>
      <c r="E27" s="33"/>
      <c r="F27" s="34"/>
      <c r="G27" s="34"/>
      <c r="H27" s="34"/>
      <c r="I27" s="52"/>
      <c r="J27" s="12"/>
      <c r="L27" s="13"/>
    </row>
    <row r="28" spans="1:12">
      <c r="B28" s="75" t="s">
        <v>14</v>
      </c>
      <c r="C28" s="75"/>
      <c r="D28" s="14"/>
      <c r="E28" s="14">
        <v>0</v>
      </c>
      <c r="F28" s="14">
        <v>10</v>
      </c>
      <c r="G28" s="14">
        <v>8</v>
      </c>
      <c r="H28" s="14">
        <v>12</v>
      </c>
      <c r="I28" s="16"/>
    </row>
    <row r="29" spans="1:12">
      <c r="B29" s="4"/>
      <c r="C29" s="4"/>
      <c r="D29" s="4"/>
      <c r="E29" s="4"/>
      <c r="F29" s="4"/>
      <c r="G29" s="4"/>
      <c r="H29" s="4"/>
      <c r="I29" s="17"/>
    </row>
    <row r="30" spans="1:12">
      <c r="B30" s="1" t="s">
        <v>15</v>
      </c>
      <c r="C30" s="18" t="s">
        <v>16</v>
      </c>
      <c r="D30" s="18"/>
      <c r="F30" s="2" t="s">
        <v>17</v>
      </c>
      <c r="G30" s="19"/>
      <c r="H30" s="19"/>
    </row>
    <row r="31" spans="1:12">
      <c r="C31" s="18"/>
      <c r="D31" s="18"/>
    </row>
    <row r="32" spans="1:12">
      <c r="B32" s="1" t="s">
        <v>18</v>
      </c>
      <c r="C32" s="18" t="s">
        <v>39</v>
      </c>
      <c r="D32" s="18"/>
      <c r="F32" s="76" t="s">
        <v>17</v>
      </c>
      <c r="G32" s="76"/>
      <c r="H32" s="76"/>
      <c r="I32" s="76"/>
    </row>
    <row r="34" spans="2:3">
      <c r="B34" s="20" t="s">
        <v>25</v>
      </c>
      <c r="C34" s="65" t="s">
        <v>72</v>
      </c>
    </row>
  </sheetData>
  <autoFilter ref="A10:I28"/>
  <sortState ref="B12:I26">
    <sortCondition descending="1" ref="I12:I26"/>
  </sortState>
  <mergeCells count="10">
    <mergeCell ref="I10:I11"/>
    <mergeCell ref="B28:C28"/>
    <mergeCell ref="F32:I32"/>
    <mergeCell ref="A2:H2"/>
    <mergeCell ref="B3:H3"/>
    <mergeCell ref="A5:H5"/>
    <mergeCell ref="G6:H6"/>
    <mergeCell ref="A8:H8"/>
    <mergeCell ref="A9:H9"/>
    <mergeCell ref="E12:E26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3"/>
  <sheetViews>
    <sheetView view="pageBreakPreview" topLeftCell="A7" zoomScale="60" workbookViewId="0">
      <selection activeCell="C11" sqref="C11"/>
    </sheetView>
  </sheetViews>
  <sheetFormatPr defaultRowHeight="15.6"/>
  <cols>
    <col min="1" max="1" width="7.33203125" style="18" customWidth="1"/>
    <col min="2" max="2" width="25.33203125" style="18" customWidth="1"/>
    <col min="3" max="3" width="43.33203125" style="18" customWidth="1"/>
    <col min="4" max="4" width="17.6640625" style="18" customWidth="1"/>
    <col min="5" max="5" width="13.109375" style="3" customWidth="1"/>
    <col min="6" max="6" width="13" style="3" customWidth="1"/>
    <col min="7" max="7" width="12.33203125" style="18" customWidth="1"/>
    <col min="8" max="8" width="13.44140625" style="18" customWidth="1"/>
    <col min="9" max="9" width="21.33203125" style="18" customWidth="1"/>
    <col min="10" max="10" width="16.88671875" style="18" customWidth="1"/>
    <col min="11" max="11" width="23.33203125" bestFit="1" customWidth="1"/>
  </cols>
  <sheetData>
    <row r="2" spans="1:10">
      <c r="A2" s="77" t="s">
        <v>56</v>
      </c>
      <c r="B2" s="77"/>
      <c r="C2" s="77"/>
      <c r="D2" s="77"/>
      <c r="E2" s="77"/>
      <c r="F2" s="77"/>
      <c r="G2" s="77"/>
      <c r="H2" s="77"/>
      <c r="I2" s="77"/>
      <c r="J2" s="77"/>
    </row>
    <row r="3" spans="1:10">
      <c r="A3" s="21"/>
      <c r="B3" s="77" t="s">
        <v>0</v>
      </c>
      <c r="C3" s="77"/>
      <c r="D3" s="77"/>
      <c r="E3" s="77"/>
      <c r="F3" s="77"/>
      <c r="G3" s="77"/>
      <c r="H3" s="77"/>
      <c r="I3" s="77"/>
      <c r="J3" s="77"/>
    </row>
    <row r="4" spans="1:10">
      <c r="A4" s="21"/>
      <c r="B4" s="21"/>
      <c r="C4" s="21"/>
      <c r="D4" s="21"/>
      <c r="E4" s="1"/>
      <c r="F4" s="1"/>
      <c r="G4" s="21"/>
      <c r="H4" s="21"/>
      <c r="I4" s="21"/>
      <c r="J4" s="21"/>
    </row>
    <row r="5" spans="1:10">
      <c r="A5" s="78" t="s">
        <v>58</v>
      </c>
      <c r="B5" s="78"/>
      <c r="C5" s="78"/>
      <c r="D5" s="78"/>
      <c r="E5" s="78"/>
      <c r="F5" s="78"/>
      <c r="G5" s="78"/>
      <c r="H5" s="78"/>
      <c r="I5" s="78"/>
      <c r="J5" s="78"/>
    </row>
    <row r="6" spans="1:10" ht="23.4" customHeight="1">
      <c r="A6" s="18" t="s">
        <v>54</v>
      </c>
      <c r="G6" s="79" t="s">
        <v>57</v>
      </c>
      <c r="H6" s="79"/>
      <c r="I6" s="86"/>
      <c r="J6" s="86"/>
    </row>
    <row r="7" spans="1:10">
      <c r="E7" s="4"/>
      <c r="F7" s="4"/>
      <c r="G7" s="22"/>
      <c r="H7" s="22"/>
      <c r="I7" s="22"/>
      <c r="J7" s="22"/>
    </row>
    <row r="8" spans="1:10">
      <c r="A8" s="80" t="s">
        <v>1</v>
      </c>
      <c r="B8" s="80"/>
      <c r="C8" s="80"/>
      <c r="D8" s="80"/>
      <c r="E8" s="80"/>
      <c r="F8" s="80"/>
      <c r="G8" s="80"/>
      <c r="H8" s="80"/>
      <c r="I8" s="80"/>
      <c r="J8" s="80"/>
    </row>
    <row r="9" spans="1:10" ht="16.2" thickBot="1">
      <c r="A9" s="81" t="s">
        <v>26</v>
      </c>
      <c r="B9" s="81"/>
      <c r="C9" s="81"/>
      <c r="D9" s="81"/>
      <c r="E9" s="81"/>
      <c r="F9" s="81"/>
      <c r="G9" s="81"/>
      <c r="H9" s="81"/>
      <c r="I9" s="81"/>
      <c r="J9" s="81"/>
    </row>
    <row r="10" spans="1:10" ht="15.75" customHeight="1">
      <c r="A10" s="23" t="s">
        <v>3</v>
      </c>
      <c r="B10" s="23" t="s">
        <v>4</v>
      </c>
      <c r="C10" s="23" t="s">
        <v>55</v>
      </c>
      <c r="D10" s="23"/>
      <c r="E10" s="7" t="s">
        <v>5</v>
      </c>
      <c r="F10" s="7" t="s">
        <v>6</v>
      </c>
      <c r="G10" s="7" t="s">
        <v>19</v>
      </c>
      <c r="H10" s="24" t="s">
        <v>8</v>
      </c>
      <c r="I10" s="73" t="s">
        <v>71</v>
      </c>
      <c r="J10"/>
    </row>
    <row r="11" spans="1:10" ht="103.2" customHeight="1" thickBot="1">
      <c r="A11" s="25"/>
      <c r="B11" s="26" t="s">
        <v>9</v>
      </c>
      <c r="C11" s="26"/>
      <c r="D11" s="61" t="s">
        <v>31</v>
      </c>
      <c r="E11" s="9" t="s">
        <v>63</v>
      </c>
      <c r="F11" s="9" t="s">
        <v>68</v>
      </c>
      <c r="G11" s="9" t="s">
        <v>69</v>
      </c>
      <c r="H11" s="9" t="s">
        <v>70</v>
      </c>
      <c r="I11" s="74"/>
      <c r="J11"/>
    </row>
    <row r="12" spans="1:10">
      <c r="A12" s="27">
        <v>1</v>
      </c>
      <c r="B12" s="28" t="s">
        <v>28</v>
      </c>
      <c r="C12" s="66" t="s">
        <v>73</v>
      </c>
      <c r="D12" s="50">
        <v>2</v>
      </c>
      <c r="E12" s="82" t="s">
        <v>53</v>
      </c>
      <c r="F12" s="48">
        <v>81</v>
      </c>
      <c r="G12" s="48">
        <v>62</v>
      </c>
      <c r="H12" s="36">
        <v>41</v>
      </c>
      <c r="I12" s="62">
        <v>143</v>
      </c>
      <c r="J12"/>
    </row>
    <row r="13" spans="1:10">
      <c r="A13" s="29">
        <v>2</v>
      </c>
      <c r="B13" s="30" t="s">
        <v>22</v>
      </c>
      <c r="C13" s="67" t="s">
        <v>73</v>
      </c>
      <c r="D13" s="39">
        <v>1</v>
      </c>
      <c r="E13" s="83"/>
      <c r="F13" s="15">
        <v>66</v>
      </c>
      <c r="G13" s="15"/>
      <c r="H13" s="15">
        <v>72</v>
      </c>
      <c r="I13" s="63">
        <v>138</v>
      </c>
      <c r="J13"/>
    </row>
    <row r="14" spans="1:10">
      <c r="A14" s="29">
        <v>3</v>
      </c>
      <c r="B14" s="30" t="s">
        <v>48</v>
      </c>
      <c r="C14" s="67" t="s">
        <v>73</v>
      </c>
      <c r="D14" s="39" t="s">
        <v>33</v>
      </c>
      <c r="E14" s="83"/>
      <c r="F14" s="15">
        <v>25</v>
      </c>
      <c r="G14" s="49">
        <v>48</v>
      </c>
      <c r="H14" s="49">
        <v>85</v>
      </c>
      <c r="I14" s="63">
        <v>133</v>
      </c>
      <c r="J14"/>
    </row>
    <row r="15" spans="1:10">
      <c r="A15" s="29">
        <v>4</v>
      </c>
      <c r="B15" s="30" t="s">
        <v>20</v>
      </c>
      <c r="C15" s="58" t="s">
        <v>65</v>
      </c>
      <c r="D15" s="38" t="s">
        <v>32</v>
      </c>
      <c r="E15" s="83"/>
      <c r="F15" s="49">
        <v>43</v>
      </c>
      <c r="G15" s="49">
        <v>80</v>
      </c>
      <c r="H15" s="15">
        <v>32</v>
      </c>
      <c r="I15" s="63">
        <v>123</v>
      </c>
      <c r="J15"/>
    </row>
    <row r="16" spans="1:10">
      <c r="A16" s="29">
        <v>5</v>
      </c>
      <c r="B16" s="30" t="s">
        <v>43</v>
      </c>
      <c r="C16" s="35" t="s">
        <v>62</v>
      </c>
      <c r="D16" s="38" t="s">
        <v>33</v>
      </c>
      <c r="E16" s="83"/>
      <c r="F16" s="15"/>
      <c r="G16" s="15"/>
      <c r="H16" s="15">
        <v>120</v>
      </c>
      <c r="I16" s="63">
        <v>120</v>
      </c>
      <c r="J16"/>
    </row>
    <row r="17" spans="1:10">
      <c r="A17" s="29">
        <v>6</v>
      </c>
      <c r="B17" s="30" t="s">
        <v>45</v>
      </c>
      <c r="C17" s="67" t="s">
        <v>73</v>
      </c>
      <c r="D17" s="38" t="s">
        <v>33</v>
      </c>
      <c r="E17" s="83"/>
      <c r="F17" s="15">
        <v>100</v>
      </c>
      <c r="G17" s="15"/>
      <c r="H17" s="15"/>
      <c r="I17" s="63">
        <v>100</v>
      </c>
      <c r="J17"/>
    </row>
    <row r="18" spans="1:10">
      <c r="A18" s="29">
        <v>7</v>
      </c>
      <c r="B18" s="30" t="s">
        <v>21</v>
      </c>
      <c r="C18" s="35" t="s">
        <v>62</v>
      </c>
      <c r="D18" s="38" t="s">
        <v>33</v>
      </c>
      <c r="E18" s="83"/>
      <c r="F18" s="15"/>
      <c r="G18" s="15"/>
      <c r="H18" s="15">
        <v>99</v>
      </c>
      <c r="I18" s="63">
        <v>99</v>
      </c>
      <c r="J18"/>
    </row>
    <row r="19" spans="1:10">
      <c r="A19" s="29">
        <v>8</v>
      </c>
      <c r="B19" s="30" t="s">
        <v>44</v>
      </c>
      <c r="C19" s="38" t="s">
        <v>38</v>
      </c>
      <c r="D19" s="38" t="s">
        <v>33</v>
      </c>
      <c r="E19" s="83"/>
      <c r="F19" s="15">
        <v>8</v>
      </c>
      <c r="G19" s="49">
        <v>27</v>
      </c>
      <c r="H19" s="49">
        <v>50</v>
      </c>
      <c r="I19" s="63">
        <v>77</v>
      </c>
      <c r="J19"/>
    </row>
    <row r="20" spans="1:10">
      <c r="A20" s="29">
        <v>9</v>
      </c>
      <c r="B20" s="30" t="s">
        <v>52</v>
      </c>
      <c r="C20" s="58" t="s">
        <v>61</v>
      </c>
      <c r="D20" s="39" t="s">
        <v>33</v>
      </c>
      <c r="E20" s="83"/>
      <c r="F20" s="49">
        <v>16</v>
      </c>
      <c r="G20" s="15">
        <v>1</v>
      </c>
      <c r="H20" s="49">
        <v>60</v>
      </c>
      <c r="I20" s="63">
        <v>76</v>
      </c>
      <c r="J20"/>
    </row>
    <row r="21" spans="1:10">
      <c r="A21" s="29">
        <v>10</v>
      </c>
      <c r="B21" s="30" t="s">
        <v>46</v>
      </c>
      <c r="C21" s="35" t="s">
        <v>60</v>
      </c>
      <c r="D21" s="39" t="s">
        <v>33</v>
      </c>
      <c r="E21" s="83"/>
      <c r="F21" s="49">
        <v>54</v>
      </c>
      <c r="G21" s="49">
        <v>17</v>
      </c>
      <c r="H21" s="15">
        <v>15</v>
      </c>
      <c r="I21" s="63">
        <v>71</v>
      </c>
      <c r="J21"/>
    </row>
    <row r="22" spans="1:10">
      <c r="A22" s="29">
        <v>11</v>
      </c>
      <c r="B22" s="30" t="s">
        <v>49</v>
      </c>
      <c r="C22" s="58" t="s">
        <v>66</v>
      </c>
      <c r="D22" s="39" t="s">
        <v>33</v>
      </c>
      <c r="E22" s="83"/>
      <c r="F22" s="15"/>
      <c r="G22" s="15">
        <v>37</v>
      </c>
      <c r="H22" s="15">
        <v>1</v>
      </c>
      <c r="I22" s="63">
        <v>38</v>
      </c>
      <c r="J22"/>
    </row>
    <row r="23" spans="1:10">
      <c r="A23" s="29">
        <v>12</v>
      </c>
      <c r="B23" s="30" t="s">
        <v>47</v>
      </c>
      <c r="C23" s="35" t="s">
        <v>60</v>
      </c>
      <c r="D23" s="39" t="s">
        <v>33</v>
      </c>
      <c r="E23" s="83"/>
      <c r="F23" s="15">
        <v>34</v>
      </c>
      <c r="G23" s="15"/>
      <c r="H23" s="15"/>
      <c r="I23" s="63">
        <v>34</v>
      </c>
      <c r="J23"/>
    </row>
    <row r="24" spans="1:10">
      <c r="A24" s="29">
        <v>13</v>
      </c>
      <c r="B24" s="30" t="s">
        <v>50</v>
      </c>
      <c r="C24" s="67" t="s">
        <v>73</v>
      </c>
      <c r="D24" s="39" t="s">
        <v>33</v>
      </c>
      <c r="E24" s="83"/>
      <c r="F24" s="15"/>
      <c r="G24" s="15">
        <v>9</v>
      </c>
      <c r="H24" s="15">
        <v>24</v>
      </c>
      <c r="I24" s="63">
        <v>33</v>
      </c>
      <c r="J24"/>
    </row>
    <row r="25" spans="1:10">
      <c r="A25" s="29">
        <v>14</v>
      </c>
      <c r="B25" s="30" t="s">
        <v>12</v>
      </c>
      <c r="C25" s="58" t="s">
        <v>67</v>
      </c>
      <c r="D25" s="38" t="s">
        <v>34</v>
      </c>
      <c r="E25" s="83"/>
      <c r="F25" s="15"/>
      <c r="G25" s="15"/>
      <c r="H25" s="15">
        <v>8</v>
      </c>
      <c r="I25" s="63">
        <v>8</v>
      </c>
      <c r="J25"/>
    </row>
    <row r="26" spans="1:10">
      <c r="A26" s="72">
        <v>15</v>
      </c>
      <c r="B26" s="71" t="s">
        <v>27</v>
      </c>
      <c r="C26" s="35" t="s">
        <v>60</v>
      </c>
      <c r="D26" s="39">
        <v>3</v>
      </c>
      <c r="E26" s="84"/>
      <c r="F26" s="15">
        <v>1</v>
      </c>
      <c r="G26" s="15"/>
      <c r="H26" s="15"/>
      <c r="I26" s="63">
        <v>1</v>
      </c>
      <c r="J26"/>
    </row>
    <row r="27" spans="1:10">
      <c r="A27" s="70"/>
      <c r="B27" s="85" t="s">
        <v>14</v>
      </c>
      <c r="C27" s="85"/>
      <c r="D27" s="14"/>
      <c r="E27" s="14"/>
      <c r="F27" s="14">
        <v>10</v>
      </c>
      <c r="G27" s="14">
        <v>8</v>
      </c>
      <c r="H27" s="14">
        <v>12</v>
      </c>
      <c r="I27" s="16"/>
    </row>
    <row r="29" spans="1:10">
      <c r="B29" s="1" t="s">
        <v>15</v>
      </c>
      <c r="C29" s="18" t="s">
        <v>16</v>
      </c>
      <c r="F29" s="2" t="s">
        <v>17</v>
      </c>
    </row>
    <row r="30" spans="1:10">
      <c r="B30" s="3"/>
    </row>
    <row r="31" spans="1:10">
      <c r="B31" s="1" t="s">
        <v>18</v>
      </c>
      <c r="C31" s="18" t="s">
        <v>39</v>
      </c>
      <c r="F31" s="76" t="s">
        <v>17</v>
      </c>
      <c r="G31" s="76"/>
      <c r="H31" s="76"/>
      <c r="I31" s="76"/>
    </row>
    <row r="32" spans="1:10">
      <c r="B32" s="3"/>
    </row>
    <row r="33" spans="2:3">
      <c r="B33" s="20" t="s">
        <v>25</v>
      </c>
      <c r="C33" s="65" t="s">
        <v>72</v>
      </c>
    </row>
  </sheetData>
  <autoFilter ref="A10:I27"/>
  <sortState ref="B12:I26">
    <sortCondition descending="1" ref="I12:I26"/>
  </sortState>
  <mergeCells count="11">
    <mergeCell ref="F31:I31"/>
    <mergeCell ref="I10:I11"/>
    <mergeCell ref="B27:C27"/>
    <mergeCell ref="A2:J2"/>
    <mergeCell ref="B3:J3"/>
    <mergeCell ref="A5:J5"/>
    <mergeCell ref="A8:J8"/>
    <mergeCell ref="A9:J9"/>
    <mergeCell ref="E12:E26"/>
    <mergeCell ref="G6:H6"/>
    <mergeCell ref="I6:J6"/>
  </mergeCells>
  <pageMargins left="0.7" right="0.7" top="0.75" bottom="0.75" header="0.3" footer="0.3"/>
  <pageSetup paperSize="9" scale="75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вод</vt:lpstr>
      <vt:lpstr>2 вод</vt:lpstr>
      <vt:lpstr>'2 вод'!Область_печати</vt:lpstr>
    </vt:vector>
  </TitlesOfParts>
  <Company>mfbt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Филипьева Анна Александровна</dc:creator>
  <cp:lastModifiedBy>admin</cp:lastModifiedBy>
  <cp:lastPrinted>2019-11-26T14:50:34Z</cp:lastPrinted>
  <dcterms:created xsi:type="dcterms:W3CDTF">2017-08-01T07:37:00Z</dcterms:created>
  <dcterms:modified xsi:type="dcterms:W3CDTF">2019-12-05T18:31:44Z</dcterms:modified>
</cp:coreProperties>
</file>