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2" yWindow="125" windowWidth="22832" windowHeight="11063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36" i="1"/>
  <c r="I35"/>
  <c r="I34"/>
  <c r="I33"/>
  <c r="I32"/>
  <c r="I31"/>
  <c r="I24"/>
  <c r="I23"/>
  <c r="I22"/>
  <c r="I21"/>
  <c r="I20"/>
  <c r="I19"/>
  <c r="I13"/>
  <c r="I12"/>
  <c r="I11"/>
  <c r="I10"/>
  <c r="I9"/>
  <c r="I8"/>
</calcChain>
</file>

<file path=xl/sharedStrings.xml><?xml version="1.0" encoding="utf-8"?>
<sst xmlns="http://schemas.openxmlformats.org/spreadsheetml/2006/main" count="157" uniqueCount="90">
  <si>
    <t>Дата и время публикации</t>
  </si>
  <si>
    <t>РЕЗУЛЬТАТЫ ЗАЧЕТНОЙ ГРУППЫ "АБСОЛЮТНЫЙ" Код ВРВС 1661041811Л</t>
  </si>
  <si>
    <t>стартовый номер</t>
  </si>
  <si>
    <t>Т класс</t>
  </si>
  <si>
    <t>1 пилот/2 пилот</t>
  </si>
  <si>
    <t>Регион</t>
  </si>
  <si>
    <t>спорт. разряд</t>
  </si>
  <si>
    <t>номер лицензии</t>
  </si>
  <si>
    <t>время старта</t>
  </si>
  <si>
    <t>время финиша</t>
  </si>
  <si>
    <t>время на трассе</t>
  </si>
  <si>
    <t>Количество кругов</t>
  </si>
  <si>
    <t>Очки</t>
  </si>
  <si>
    <t>место</t>
  </si>
  <si>
    <t>07</t>
  </si>
  <si>
    <t>Абсолютный</t>
  </si>
  <si>
    <t>Шиман Владимир
Воробев Павел</t>
  </si>
  <si>
    <t>Московская область
Московская область</t>
  </si>
  <si>
    <t>КМС
КМС</t>
  </si>
  <si>
    <t>Е205718
Е205719</t>
  </si>
  <si>
    <t>13</t>
  </si>
  <si>
    <t>Каримов Омар
Шмаков Данила</t>
  </si>
  <si>
    <t>Коломна
Коломна</t>
  </si>
  <si>
    <t>D200763
D200762</t>
  </si>
  <si>
    <t>18</t>
  </si>
  <si>
    <t>Толмаков Василий
Толмаков Дмитрий</t>
  </si>
  <si>
    <t>н/д
н/д</t>
  </si>
  <si>
    <t>Е205717
Е205716</t>
  </si>
  <si>
    <t>09</t>
  </si>
  <si>
    <t>Сисюгин Сергей
Сисюгин Александр</t>
  </si>
  <si>
    <t>Московская область Московская область</t>
  </si>
  <si>
    <t>1 разряд
1 разряд</t>
  </si>
  <si>
    <t>Е205515
Е205723</t>
  </si>
  <si>
    <t>36</t>
  </si>
  <si>
    <t>Разуваев Олег
Жаров Евгений</t>
  </si>
  <si>
    <t>1 разряд
2 разряд</t>
  </si>
  <si>
    <t>D201306
D201307</t>
  </si>
  <si>
    <t>05</t>
  </si>
  <si>
    <r>
      <rPr>
        <sz val="10"/>
        <color theme="1"/>
        <rFont val="Calibri"/>
        <family val="2"/>
        <charset val="204"/>
        <scheme val="minor"/>
      </rPr>
      <t>Хомутинников Дмитрий</t>
    </r>
    <r>
      <rPr>
        <sz val="11"/>
        <color theme="1"/>
        <rFont val="Calibri"/>
        <family val="2"/>
        <charset val="204"/>
        <scheme val="minor"/>
      </rPr>
      <t xml:space="preserve">
Ануфриев Максим</t>
    </r>
  </si>
  <si>
    <t>Раменское
Раменское</t>
  </si>
  <si>
    <t>Е200021
Е200022</t>
  </si>
  <si>
    <t>Руководитель гонки : ______________________ / Омельченко А.М./ (лиц. №В20-0983, Iкат.)</t>
  </si>
  <si>
    <t>Председатель КСК</t>
  </si>
  <si>
    <t>____________________ /Овсянников И.М./ (лиц.А20-116ВК, ВК)</t>
  </si>
  <si>
    <t>Главный секретарь : ______________________  / Каулина И.В./ (лиц.В20-0979, Iкат.)</t>
  </si>
  <si>
    <t xml:space="preserve"> РЕЗУЛЬТАТЫ ЗАЧЕТНОЙ ГРУППЫ "ТР2" Код ВРВС 1660821811Л</t>
  </si>
  <si>
    <t>10</t>
  </si>
  <si>
    <t>ТР2</t>
  </si>
  <si>
    <t>Уласевич Алексей
Исаев Станислав</t>
  </si>
  <si>
    <t>Балашиха
Балашиха</t>
  </si>
  <si>
    <t>КМС
2 разряд</t>
  </si>
  <si>
    <t>200758
200661</t>
  </si>
  <si>
    <t>02</t>
  </si>
  <si>
    <t>Лозин Иван                   Поправка Алексей</t>
  </si>
  <si>
    <t>Бронницы
Бронницы</t>
  </si>
  <si>
    <t>D201662
D201663</t>
  </si>
  <si>
    <t>14</t>
  </si>
  <si>
    <t>ТР3</t>
  </si>
  <si>
    <t>Янчак Иван
Жуков Роман</t>
  </si>
  <si>
    <t>D200243
D200247</t>
  </si>
  <si>
    <t>19</t>
  </si>
  <si>
    <t>Камзолов Андрей
Колычев Вячеслав</t>
  </si>
  <si>
    <t>E-201861     E-201860</t>
  </si>
  <si>
    <t>50</t>
  </si>
  <si>
    <t>Даниелян Максим
Зайчиков Андрей</t>
  </si>
  <si>
    <t>д.Горетовка, Солнечногорск.р-н
д.Андреевка  Солнечногорск.р-н</t>
  </si>
  <si>
    <t>Е205516
Е205518</t>
  </si>
  <si>
    <t>30</t>
  </si>
  <si>
    <t>Звонов Евгений
Макеев Александр</t>
  </si>
  <si>
    <t>2 разряд
2 разряд</t>
  </si>
  <si>
    <t>Е202606
Е202607</t>
  </si>
  <si>
    <t>РЕЗУЛЬТАТЫ ЗАЧЕТНОЙ ГРУППЫ "ТР1" Код ВРВС 1660811811Л</t>
  </si>
  <si>
    <t>38</t>
  </si>
  <si>
    <t>ТР1</t>
  </si>
  <si>
    <t>Королев Николай
Поволоцкий Семен</t>
  </si>
  <si>
    <t>Е205519
Е205520</t>
  </si>
  <si>
    <t>20</t>
  </si>
  <si>
    <t>Никошин Владимир
Ляменков Павел</t>
  </si>
  <si>
    <t>D201670
D201671</t>
  </si>
  <si>
    <t>39</t>
  </si>
  <si>
    <t>Бахарев Сергей
Девяткин Алексей</t>
  </si>
  <si>
    <t>Бронницы
Павловский Посад</t>
  </si>
  <si>
    <t>Е205720
Е205722</t>
  </si>
  <si>
    <t>51</t>
  </si>
  <si>
    <t>Сидоров Сергей
Сидоров Валерия</t>
  </si>
  <si>
    <t>1 разряд
н/д</t>
  </si>
  <si>
    <t>Е205615
Е205714</t>
  </si>
  <si>
    <t>Г.О. Раменское</t>
  </si>
  <si>
    <t xml:space="preserve">"Чемпионат Московской области                                  по трофи-рейдам 2020" 
</t>
  </si>
  <si>
    <t>трофи-рейд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</si>
</sst>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20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21" fontId="0" fillId="2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vertical="center" wrapText="1"/>
    </xf>
    <xf numFmtId="0" fontId="0" fillId="2" borderId="6" xfId="0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14" fontId="2" fillId="0" borderId="0" xfId="0" applyNumberFormat="1" applyFont="1" applyAlignment="1">
      <alignment horizontal="center" wrapText="1"/>
    </xf>
    <xf numFmtId="164" fontId="0" fillId="2" borderId="5" xfId="0" applyNumberForma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164" fontId="0" fillId="2" borderId="0" xfId="0" applyNumberFormat="1" applyFill="1" applyBorder="1" applyAlignment="1">
      <alignment horizontal="center" vertical="center" wrapText="1"/>
    </xf>
    <xf numFmtId="21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tabSelected="1" topLeftCell="A7" workbookViewId="0">
      <selection activeCell="M39" sqref="M39"/>
    </sheetView>
  </sheetViews>
  <sheetFormatPr defaultRowHeight="14.55"/>
  <cols>
    <col min="1" max="1" width="5.875" customWidth="1"/>
    <col min="3" max="3" width="18.625" customWidth="1"/>
    <col min="4" max="4" width="21.375" customWidth="1"/>
    <col min="11" max="11" width="9" customWidth="1"/>
  </cols>
  <sheetData>
    <row r="2" spans="1:13" ht="62.35" customHeight="1">
      <c r="A2" s="32" t="s">
        <v>87</v>
      </c>
      <c r="B2" s="32"/>
      <c r="C2" s="33" t="s">
        <v>88</v>
      </c>
      <c r="D2" s="33"/>
      <c r="E2" s="34"/>
      <c r="F2" s="34"/>
      <c r="G2" s="34"/>
      <c r="H2" s="34"/>
      <c r="I2" s="35" t="s">
        <v>89</v>
      </c>
      <c r="J2" s="36"/>
      <c r="K2" s="37"/>
      <c r="L2" s="37"/>
      <c r="M2" s="37"/>
    </row>
    <row r="4" spans="1:13">
      <c r="A4" s="1"/>
      <c r="G4" s="2"/>
      <c r="I4" s="3" t="s">
        <v>0</v>
      </c>
      <c r="J4" s="3"/>
      <c r="K4" s="4"/>
      <c r="L4" s="25">
        <v>44002</v>
      </c>
      <c r="M4" s="25"/>
    </row>
    <row r="5" spans="1:13">
      <c r="A5" s="1"/>
      <c r="G5" s="2"/>
      <c r="I5" s="3"/>
      <c r="J5" s="3"/>
      <c r="K5" s="4"/>
      <c r="L5" s="4"/>
      <c r="M5" s="5">
        <v>0.77083333333333337</v>
      </c>
    </row>
    <row r="6" spans="1:13" ht="21.5" thickBot="1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52.65">
      <c r="A7" s="8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10" t="s">
        <v>12</v>
      </c>
      <c r="L7" s="11" t="s">
        <v>13</v>
      </c>
    </row>
    <row r="8" spans="1:13" ht="29.1">
      <c r="A8" s="12" t="s">
        <v>14</v>
      </c>
      <c r="B8" s="13" t="s">
        <v>15</v>
      </c>
      <c r="C8" s="14" t="s">
        <v>16</v>
      </c>
      <c r="D8" s="13" t="s">
        <v>17</v>
      </c>
      <c r="E8" s="13" t="s">
        <v>18</v>
      </c>
      <c r="F8" s="13" t="s">
        <v>19</v>
      </c>
      <c r="G8" s="15">
        <v>0.63541666666666663</v>
      </c>
      <c r="H8" s="15">
        <v>0.74584490740740739</v>
      </c>
      <c r="I8" s="15">
        <f t="shared" ref="I8:I13" si="0">H8-G8</f>
        <v>0.11042824074074076</v>
      </c>
      <c r="J8" s="16">
        <v>8</v>
      </c>
      <c r="K8" s="16">
        <v>25</v>
      </c>
      <c r="L8" s="17">
        <v>1</v>
      </c>
    </row>
    <row r="9" spans="1:13" ht="29.1">
      <c r="A9" s="12" t="s">
        <v>20</v>
      </c>
      <c r="B9" s="13" t="s">
        <v>15</v>
      </c>
      <c r="C9" s="18" t="s">
        <v>21</v>
      </c>
      <c r="D9" s="13" t="s">
        <v>22</v>
      </c>
      <c r="E9" s="13" t="s">
        <v>18</v>
      </c>
      <c r="F9" s="13" t="s">
        <v>23</v>
      </c>
      <c r="G9" s="15">
        <v>0.63541666666666663</v>
      </c>
      <c r="H9" s="15">
        <v>0.7435532407407407</v>
      </c>
      <c r="I9" s="15">
        <f t="shared" si="0"/>
        <v>0.10813657407407407</v>
      </c>
      <c r="J9" s="16">
        <v>7</v>
      </c>
      <c r="K9" s="16">
        <v>20</v>
      </c>
      <c r="L9" s="17">
        <v>2</v>
      </c>
    </row>
    <row r="10" spans="1:13" ht="29.1">
      <c r="A10" s="12" t="s">
        <v>24</v>
      </c>
      <c r="B10" s="13" t="s">
        <v>15</v>
      </c>
      <c r="C10" s="18" t="s">
        <v>25</v>
      </c>
      <c r="D10" s="13" t="s">
        <v>17</v>
      </c>
      <c r="E10" s="13" t="s">
        <v>26</v>
      </c>
      <c r="F10" s="13" t="s">
        <v>27</v>
      </c>
      <c r="G10" s="15">
        <v>0.63541666666666663</v>
      </c>
      <c r="H10" s="15">
        <v>0.73108796296296286</v>
      </c>
      <c r="I10" s="15">
        <f t="shared" si="0"/>
        <v>9.5671296296296227E-2</v>
      </c>
      <c r="J10" s="16">
        <v>6</v>
      </c>
      <c r="K10" s="16">
        <v>16</v>
      </c>
      <c r="L10" s="17">
        <v>3</v>
      </c>
    </row>
    <row r="11" spans="1:13" ht="29.1">
      <c r="A11" s="12" t="s">
        <v>28</v>
      </c>
      <c r="B11" s="13" t="s">
        <v>15</v>
      </c>
      <c r="C11" s="19" t="s">
        <v>29</v>
      </c>
      <c r="D11" s="13" t="s">
        <v>30</v>
      </c>
      <c r="E11" s="13" t="s">
        <v>31</v>
      </c>
      <c r="F11" s="13" t="s">
        <v>32</v>
      </c>
      <c r="G11" s="15">
        <v>0.63541666666666663</v>
      </c>
      <c r="H11" s="15">
        <v>0.74373842592592598</v>
      </c>
      <c r="I11" s="15">
        <f t="shared" si="0"/>
        <v>0.10832175925925935</v>
      </c>
      <c r="J11" s="16">
        <v>6</v>
      </c>
      <c r="K11" s="16">
        <v>13</v>
      </c>
      <c r="L11" s="17">
        <v>4</v>
      </c>
    </row>
    <row r="12" spans="1:13" ht="29.1">
      <c r="A12" s="12" t="s">
        <v>33</v>
      </c>
      <c r="B12" s="13" t="s">
        <v>15</v>
      </c>
      <c r="C12" s="20" t="s">
        <v>34</v>
      </c>
      <c r="D12" s="13" t="s">
        <v>17</v>
      </c>
      <c r="E12" s="13" t="s">
        <v>35</v>
      </c>
      <c r="F12" s="13" t="s">
        <v>36</v>
      </c>
      <c r="G12" s="15">
        <v>0.63541666666666663</v>
      </c>
      <c r="H12" s="15">
        <v>0.68534722222222222</v>
      </c>
      <c r="I12" s="15">
        <f t="shared" si="0"/>
        <v>4.9930555555555589E-2</v>
      </c>
      <c r="J12" s="16">
        <v>3</v>
      </c>
      <c r="K12" s="16">
        <v>11</v>
      </c>
      <c r="L12" s="17">
        <v>5</v>
      </c>
    </row>
    <row r="13" spans="1:13" ht="42.25">
      <c r="A13" s="12" t="s">
        <v>37</v>
      </c>
      <c r="B13" s="13" t="s">
        <v>15</v>
      </c>
      <c r="C13" s="18" t="s">
        <v>38</v>
      </c>
      <c r="D13" s="13" t="s">
        <v>39</v>
      </c>
      <c r="E13" s="13" t="s">
        <v>26</v>
      </c>
      <c r="F13" s="13" t="s">
        <v>40</v>
      </c>
      <c r="G13" s="15">
        <v>0.63541666666666663</v>
      </c>
      <c r="H13" s="15">
        <v>0.72987268518518522</v>
      </c>
      <c r="I13" s="15">
        <f t="shared" si="0"/>
        <v>9.4456018518518592E-2</v>
      </c>
      <c r="J13" s="16">
        <v>3</v>
      </c>
      <c r="K13" s="16">
        <v>10</v>
      </c>
      <c r="L13" s="17">
        <v>6</v>
      </c>
    </row>
    <row r="15" spans="1:13">
      <c r="A15" s="1"/>
      <c r="G15" s="2"/>
      <c r="I15" s="3" t="s">
        <v>0</v>
      </c>
      <c r="J15" s="3"/>
      <c r="K15" s="4"/>
      <c r="L15" s="25">
        <v>44002</v>
      </c>
      <c r="M15" s="25"/>
    </row>
    <row r="16" spans="1:13">
      <c r="A16" s="1"/>
      <c r="G16" s="2"/>
      <c r="I16" s="3"/>
      <c r="J16" s="3"/>
      <c r="K16" s="4"/>
      <c r="L16" s="5">
        <v>0.77083333333333337</v>
      </c>
    </row>
    <row r="17" spans="1:13" ht="21.5" thickBot="1">
      <c r="A17" s="6" t="s">
        <v>45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1:13" ht="52.65">
      <c r="A18" s="8" t="s">
        <v>2</v>
      </c>
      <c r="B18" s="9" t="s">
        <v>3</v>
      </c>
      <c r="C18" s="9" t="s">
        <v>4</v>
      </c>
      <c r="D18" s="9" t="s">
        <v>5</v>
      </c>
      <c r="E18" s="9" t="s">
        <v>6</v>
      </c>
      <c r="F18" s="9" t="s">
        <v>7</v>
      </c>
      <c r="G18" s="9" t="s">
        <v>8</v>
      </c>
      <c r="H18" s="9" t="s">
        <v>9</v>
      </c>
      <c r="I18" s="9" t="s">
        <v>10</v>
      </c>
      <c r="J18" s="9" t="s">
        <v>11</v>
      </c>
      <c r="K18" s="10" t="s">
        <v>12</v>
      </c>
      <c r="L18" s="11" t="s">
        <v>13</v>
      </c>
    </row>
    <row r="19" spans="1:13" ht="29.1">
      <c r="A19" s="12" t="s">
        <v>46</v>
      </c>
      <c r="B19" s="13" t="s">
        <v>47</v>
      </c>
      <c r="C19" s="18" t="s">
        <v>48</v>
      </c>
      <c r="D19" s="13" t="s">
        <v>49</v>
      </c>
      <c r="E19" s="13" t="s">
        <v>50</v>
      </c>
      <c r="F19" s="13" t="s">
        <v>51</v>
      </c>
      <c r="G19" s="15">
        <v>0.63541666666666663</v>
      </c>
      <c r="H19" s="15">
        <v>0.70126157407407408</v>
      </c>
      <c r="I19" s="15">
        <f>H19-G19</f>
        <v>6.5844907407407449E-2</v>
      </c>
      <c r="J19" s="16">
        <v>2</v>
      </c>
      <c r="K19" s="16">
        <v>25</v>
      </c>
      <c r="L19" s="17">
        <v>1</v>
      </c>
    </row>
    <row r="20" spans="1:13" ht="29.1">
      <c r="A20" s="12" t="s">
        <v>52</v>
      </c>
      <c r="B20" s="13" t="s">
        <v>47</v>
      </c>
      <c r="C20" s="14" t="s">
        <v>53</v>
      </c>
      <c r="D20" s="26" t="s">
        <v>54</v>
      </c>
      <c r="E20" s="13" t="s">
        <v>26</v>
      </c>
      <c r="F20" s="13" t="s">
        <v>55</v>
      </c>
      <c r="G20" s="15">
        <v>0.63541666666666663</v>
      </c>
      <c r="H20" s="15">
        <v>0.7050347222222223</v>
      </c>
      <c r="I20" s="15">
        <f t="shared" ref="I20:I24" si="1">H20-G20</f>
        <v>6.9618055555555669E-2</v>
      </c>
      <c r="J20" s="16">
        <v>1</v>
      </c>
      <c r="K20" s="16">
        <v>20</v>
      </c>
      <c r="L20" s="17">
        <v>2</v>
      </c>
    </row>
    <row r="21" spans="1:13" ht="29.1">
      <c r="A21" s="12" t="s">
        <v>56</v>
      </c>
      <c r="B21" s="13" t="s">
        <v>57</v>
      </c>
      <c r="C21" s="14" t="s">
        <v>58</v>
      </c>
      <c r="D21" s="26" t="s">
        <v>17</v>
      </c>
      <c r="E21" s="13" t="s">
        <v>26</v>
      </c>
      <c r="F21" s="13" t="s">
        <v>59</v>
      </c>
      <c r="G21" s="15">
        <v>0.63541666666666663</v>
      </c>
      <c r="H21" s="15">
        <v>0.7254976851851852</v>
      </c>
      <c r="I21" s="15">
        <f t="shared" si="1"/>
        <v>9.0081018518518574E-2</v>
      </c>
      <c r="J21" s="16">
        <v>1</v>
      </c>
      <c r="K21" s="16">
        <v>16</v>
      </c>
      <c r="L21" s="17">
        <v>3</v>
      </c>
    </row>
    <row r="22" spans="1:13" ht="29.1">
      <c r="A22" s="12" t="s">
        <v>60</v>
      </c>
      <c r="B22" s="13" t="s">
        <v>47</v>
      </c>
      <c r="C22" s="18" t="s">
        <v>61</v>
      </c>
      <c r="D22" s="13" t="s">
        <v>17</v>
      </c>
      <c r="E22" s="13" t="s">
        <v>26</v>
      </c>
      <c r="F22" s="13" t="s">
        <v>62</v>
      </c>
      <c r="G22" s="15">
        <v>0.63541666666666663</v>
      </c>
      <c r="H22" s="15">
        <v>0.72704861111111108</v>
      </c>
      <c r="I22" s="15">
        <f t="shared" si="1"/>
        <v>9.1631944444444446E-2</v>
      </c>
      <c r="J22" s="16">
        <v>1</v>
      </c>
      <c r="K22" s="16">
        <v>13</v>
      </c>
      <c r="L22" s="17">
        <v>4</v>
      </c>
    </row>
    <row r="23" spans="1:13" ht="44.35">
      <c r="A23" s="12" t="s">
        <v>63</v>
      </c>
      <c r="B23" s="13" t="s">
        <v>47</v>
      </c>
      <c r="C23" s="18" t="s">
        <v>64</v>
      </c>
      <c r="D23" s="27" t="s">
        <v>65</v>
      </c>
      <c r="E23" s="13" t="s">
        <v>26</v>
      </c>
      <c r="F23" s="13" t="s">
        <v>66</v>
      </c>
      <c r="G23" s="15">
        <v>0.63541666666666663</v>
      </c>
      <c r="H23" s="15">
        <v>0.73149305555555555</v>
      </c>
      <c r="I23" s="15">
        <f t="shared" si="1"/>
        <v>9.6076388888888919E-2</v>
      </c>
      <c r="J23" s="16">
        <v>1</v>
      </c>
      <c r="K23" s="16">
        <v>11</v>
      </c>
      <c r="L23" s="17">
        <v>5</v>
      </c>
    </row>
    <row r="24" spans="1:13" ht="29.1">
      <c r="A24" s="12" t="s">
        <v>67</v>
      </c>
      <c r="B24" s="13" t="s">
        <v>47</v>
      </c>
      <c r="C24" s="18" t="s">
        <v>68</v>
      </c>
      <c r="D24" s="13" t="s">
        <v>17</v>
      </c>
      <c r="E24" s="13" t="s">
        <v>69</v>
      </c>
      <c r="F24" s="13" t="s">
        <v>70</v>
      </c>
      <c r="G24" s="15">
        <v>0.63541666666666663</v>
      </c>
      <c r="H24" s="15">
        <v>0.73973379629629632</v>
      </c>
      <c r="I24" s="15">
        <f t="shared" si="1"/>
        <v>0.10431712962962969</v>
      </c>
      <c r="J24" s="16">
        <v>1</v>
      </c>
      <c r="K24" s="16">
        <v>10</v>
      </c>
      <c r="L24" s="17">
        <v>6</v>
      </c>
    </row>
    <row r="27" spans="1:13">
      <c r="A27" s="1"/>
      <c r="C27" s="28"/>
      <c r="G27" s="2"/>
      <c r="I27" s="3" t="s">
        <v>0</v>
      </c>
      <c r="J27" s="3"/>
      <c r="K27" s="4"/>
      <c r="L27" s="25">
        <v>44002</v>
      </c>
      <c r="M27" s="25"/>
    </row>
    <row r="28" spans="1:13">
      <c r="A28" s="1"/>
      <c r="C28" s="28"/>
      <c r="G28" s="2"/>
      <c r="I28" s="3"/>
      <c r="J28" s="3"/>
      <c r="K28" s="4"/>
      <c r="L28" s="5">
        <v>0.77083333333333337</v>
      </c>
    </row>
    <row r="29" spans="1:13" ht="21.5" thickBot="1">
      <c r="A29" s="6" t="s">
        <v>71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1:13" ht="52.65">
      <c r="A30" s="8" t="s">
        <v>2</v>
      </c>
      <c r="B30" s="9" t="s">
        <v>3</v>
      </c>
      <c r="C30" s="9" t="s">
        <v>4</v>
      </c>
      <c r="D30" s="9" t="s">
        <v>5</v>
      </c>
      <c r="E30" s="9" t="s">
        <v>6</v>
      </c>
      <c r="F30" s="9" t="s">
        <v>7</v>
      </c>
      <c r="G30" s="9" t="s">
        <v>8</v>
      </c>
      <c r="H30" s="9" t="s">
        <v>9</v>
      </c>
      <c r="I30" s="9" t="s">
        <v>10</v>
      </c>
      <c r="J30" s="9" t="s">
        <v>11</v>
      </c>
      <c r="K30" s="10" t="s">
        <v>12</v>
      </c>
      <c r="L30" s="11" t="s">
        <v>13</v>
      </c>
    </row>
    <row r="31" spans="1:13" ht="29.1">
      <c r="A31" s="12" t="s">
        <v>72</v>
      </c>
      <c r="B31" s="13" t="s">
        <v>73</v>
      </c>
      <c r="C31" s="18" t="s">
        <v>74</v>
      </c>
      <c r="D31" s="13" t="s">
        <v>54</v>
      </c>
      <c r="E31" s="13" t="s">
        <v>26</v>
      </c>
      <c r="F31" s="13" t="s">
        <v>75</v>
      </c>
      <c r="G31" s="15">
        <v>0.46875</v>
      </c>
      <c r="H31" s="15">
        <v>0.593287037037037</v>
      </c>
      <c r="I31" s="15">
        <f t="shared" ref="I31:I36" si="2">H31-G31</f>
        <v>0.124537037037037</v>
      </c>
      <c r="J31" s="16">
        <v>4</v>
      </c>
      <c r="K31" s="16">
        <v>25</v>
      </c>
      <c r="L31" s="29">
        <v>1</v>
      </c>
    </row>
    <row r="32" spans="1:13" ht="29.1">
      <c r="A32" s="12" t="s">
        <v>76</v>
      </c>
      <c r="B32" s="13" t="s">
        <v>73</v>
      </c>
      <c r="C32" s="18" t="s">
        <v>77</v>
      </c>
      <c r="D32" s="13" t="s">
        <v>17</v>
      </c>
      <c r="E32" s="13" t="s">
        <v>31</v>
      </c>
      <c r="F32" s="13" t="s">
        <v>78</v>
      </c>
      <c r="G32" s="15">
        <v>0.46875</v>
      </c>
      <c r="H32" s="15">
        <v>0.55980324074074073</v>
      </c>
      <c r="I32" s="15">
        <f t="shared" si="2"/>
        <v>9.1053240740740726E-2</v>
      </c>
      <c r="J32" s="16">
        <v>3</v>
      </c>
      <c r="K32" s="16">
        <v>20</v>
      </c>
      <c r="L32" s="29">
        <v>2</v>
      </c>
    </row>
    <row r="33" spans="1:12" ht="44.35">
      <c r="A33" s="12" t="s">
        <v>63</v>
      </c>
      <c r="B33" s="13" t="s">
        <v>73</v>
      </c>
      <c r="C33" s="18" t="s">
        <v>64</v>
      </c>
      <c r="D33" s="27" t="s">
        <v>65</v>
      </c>
      <c r="E33" s="13" t="s">
        <v>26</v>
      </c>
      <c r="F33" s="13" t="s">
        <v>66</v>
      </c>
      <c r="G33" s="15">
        <v>0.46875</v>
      </c>
      <c r="H33" s="15">
        <v>0.57784722222222229</v>
      </c>
      <c r="I33" s="15">
        <f t="shared" si="2"/>
        <v>0.10909722222222229</v>
      </c>
      <c r="J33" s="16">
        <v>2</v>
      </c>
      <c r="K33" s="16">
        <v>16</v>
      </c>
      <c r="L33" s="29">
        <v>3</v>
      </c>
    </row>
    <row r="34" spans="1:12" ht="29.1">
      <c r="A34" s="12" t="s">
        <v>67</v>
      </c>
      <c r="B34" s="13" t="s">
        <v>73</v>
      </c>
      <c r="C34" s="18" t="s">
        <v>68</v>
      </c>
      <c r="D34" s="13" t="s">
        <v>17</v>
      </c>
      <c r="E34" s="13" t="s">
        <v>69</v>
      </c>
      <c r="F34" s="13" t="s">
        <v>70</v>
      </c>
      <c r="G34" s="15">
        <v>0.46875</v>
      </c>
      <c r="H34" s="15">
        <v>0.50921296296296303</v>
      </c>
      <c r="I34" s="15">
        <f t="shared" si="2"/>
        <v>4.0462962962963034E-2</v>
      </c>
      <c r="J34" s="16">
        <v>1</v>
      </c>
      <c r="K34" s="16">
        <v>13</v>
      </c>
      <c r="L34" s="29">
        <v>4</v>
      </c>
    </row>
    <row r="35" spans="1:12" ht="29.1">
      <c r="A35" s="12" t="s">
        <v>79</v>
      </c>
      <c r="B35" s="13" t="s">
        <v>73</v>
      </c>
      <c r="C35" s="20" t="s">
        <v>80</v>
      </c>
      <c r="D35" s="30" t="s">
        <v>81</v>
      </c>
      <c r="E35" s="13" t="s">
        <v>26</v>
      </c>
      <c r="F35" s="13" t="s">
        <v>82</v>
      </c>
      <c r="G35" s="15">
        <v>0.46875</v>
      </c>
      <c r="H35" s="15">
        <v>0.5349652777777778</v>
      </c>
      <c r="I35" s="15">
        <f t="shared" si="2"/>
        <v>6.6215277777777803E-2</v>
      </c>
      <c r="J35" s="16">
        <v>1</v>
      </c>
      <c r="K35" s="16">
        <v>11</v>
      </c>
      <c r="L35" s="29">
        <v>5</v>
      </c>
    </row>
    <row r="36" spans="1:12" ht="29.1">
      <c r="A36" s="12" t="s">
        <v>83</v>
      </c>
      <c r="B36" s="13" t="s">
        <v>73</v>
      </c>
      <c r="C36" s="20" t="s">
        <v>84</v>
      </c>
      <c r="D36" s="31" t="s">
        <v>17</v>
      </c>
      <c r="E36" s="13" t="s">
        <v>85</v>
      </c>
      <c r="F36" s="13" t="s">
        <v>86</v>
      </c>
      <c r="G36" s="15">
        <v>0.46875</v>
      </c>
      <c r="H36" s="15">
        <v>0.56254629629629627</v>
      </c>
      <c r="I36" s="15">
        <f t="shared" si="2"/>
        <v>9.3796296296296267E-2</v>
      </c>
      <c r="J36" s="16">
        <v>1</v>
      </c>
      <c r="K36" s="16">
        <v>10</v>
      </c>
      <c r="L36" s="29">
        <v>6</v>
      </c>
    </row>
    <row r="37" spans="1:12">
      <c r="A37" s="38"/>
      <c r="B37" s="39"/>
      <c r="C37" s="40"/>
      <c r="D37" s="41"/>
      <c r="E37" s="39"/>
      <c r="F37" s="39"/>
      <c r="G37" s="42"/>
      <c r="H37" s="42"/>
      <c r="I37" s="42"/>
      <c r="J37" s="43"/>
      <c r="K37" s="43"/>
      <c r="L37" s="44"/>
    </row>
    <row r="38" spans="1:12" ht="27.7" customHeight="1">
      <c r="A38" s="21"/>
      <c r="B38" s="22"/>
      <c r="C38" s="24"/>
      <c r="D38" s="23" t="s">
        <v>41</v>
      </c>
      <c r="E38" s="23"/>
      <c r="F38" s="23"/>
      <c r="G38" s="23"/>
      <c r="H38" s="23"/>
      <c r="I38" s="23"/>
      <c r="J38" s="23"/>
      <c r="K38" s="23"/>
      <c r="L38" s="23"/>
    </row>
    <row r="39" spans="1:12" ht="31.85" customHeight="1">
      <c r="A39" s="21"/>
      <c r="B39" s="22"/>
      <c r="C39" s="24"/>
      <c r="D39" s="24" t="s">
        <v>42</v>
      </c>
      <c r="E39" s="24" t="s">
        <v>43</v>
      </c>
      <c r="F39" s="24"/>
      <c r="G39" s="24"/>
      <c r="H39" s="24"/>
      <c r="I39" s="24"/>
      <c r="J39" s="24"/>
      <c r="K39" s="24"/>
      <c r="L39" s="24"/>
    </row>
    <row r="40" spans="1:12" ht="28.4" customHeight="1">
      <c r="A40" s="21"/>
      <c r="B40" s="22"/>
      <c r="C40" s="24"/>
      <c r="D40" s="23" t="s">
        <v>44</v>
      </c>
      <c r="E40" s="23"/>
      <c r="F40" s="23"/>
      <c r="G40" s="23"/>
      <c r="H40" s="23"/>
      <c r="I40" s="23"/>
      <c r="J40" s="23"/>
      <c r="K40" s="23"/>
      <c r="L40" s="23"/>
    </row>
  </sheetData>
  <mergeCells count="15">
    <mergeCell ref="A29:L29"/>
    <mergeCell ref="D38:L38"/>
    <mergeCell ref="D40:L40"/>
    <mergeCell ref="L27:M27"/>
    <mergeCell ref="A2:B2"/>
    <mergeCell ref="C2:H2"/>
    <mergeCell ref="I2:J2"/>
    <mergeCell ref="K2:M2"/>
    <mergeCell ref="I15:J16"/>
    <mergeCell ref="A17:L17"/>
    <mergeCell ref="L15:M15"/>
    <mergeCell ref="I27:J28"/>
    <mergeCell ref="I4:J5"/>
    <mergeCell ref="A6:M6"/>
    <mergeCell ref="L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Овсянников</dc:creator>
  <cp:lastModifiedBy>Игорь Овсянников</cp:lastModifiedBy>
  <dcterms:created xsi:type="dcterms:W3CDTF">2020-07-14T05:32:27Z</dcterms:created>
  <dcterms:modified xsi:type="dcterms:W3CDTF">2020-07-14T05:49:23Z</dcterms:modified>
</cp:coreProperties>
</file>