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490" windowHeight="7095" tabRatio="897" activeTab="1"/>
  </bookViews>
  <sheets>
    <sheet name="Список доп." sheetId="46" r:id="rId1"/>
    <sheet name="Итог 1400" sheetId="35" r:id="rId2"/>
    <sheet name="Итог 1600" sheetId="42" r:id="rId3"/>
    <sheet name="ЛЕГЕНДА" sheetId="39" state="hidden" r:id="rId4"/>
    <sheet name="сводный" sheetId="41" state="hidden" r:id="rId5"/>
    <sheet name="хрон 1400" sheetId="50" r:id="rId6"/>
    <sheet name="хрон 1600" sheetId="51" r:id="rId7"/>
  </sheets>
  <definedNames>
    <definedName name="_xlnm.Print_Area" localSheetId="1">'Итог 1400'!$A$1:$N$22</definedName>
    <definedName name="_xlnm.Print_Area" localSheetId="2">'Итог 1600'!$A$1:$N$24</definedName>
    <definedName name="_xlnm.Print_Area" localSheetId="0">'Список доп.'!$A$1:$G$36</definedName>
  </definedNames>
  <calcPr calcId="125725"/>
</workbook>
</file>

<file path=xl/calcChain.xml><?xml version="1.0" encoding="utf-8"?>
<calcChain xmlns="http://schemas.openxmlformats.org/spreadsheetml/2006/main">
  <c r="L15" i="42"/>
  <c r="L14"/>
  <c r="L13"/>
  <c r="L17"/>
  <c r="L19"/>
  <c r="L16"/>
  <c r="L20"/>
  <c r="L18"/>
  <c r="L13" i="35"/>
  <c r="L15"/>
  <c r="L16"/>
  <c r="L14"/>
</calcChain>
</file>

<file path=xl/sharedStrings.xml><?xml version="1.0" encoding="utf-8"?>
<sst xmlns="http://schemas.openxmlformats.org/spreadsheetml/2006/main" count="303" uniqueCount="125">
  <si>
    <t>ФЕДЕРАЦИЯ АВТОМОБИЛЬНОГО СПОРТА МОСКОВСКОЙ ОБЛАСТИ</t>
  </si>
  <si>
    <t>Ст. №</t>
  </si>
  <si>
    <t>Фамилия, Имя</t>
  </si>
  <si>
    <t>Б\Р</t>
  </si>
  <si>
    <t>Москва</t>
  </si>
  <si>
    <t xml:space="preserve">Главный судья </t>
  </si>
  <si>
    <t>Главный секретарь</t>
  </si>
  <si>
    <t>Спортивный судья 1 кат.</t>
  </si>
  <si>
    <t>Место</t>
  </si>
  <si>
    <t>Регион (город)</t>
  </si>
  <si>
    <t>Кол-во кругов</t>
  </si>
  <si>
    <t>Очки</t>
  </si>
  <si>
    <t>Очки за этап</t>
  </si>
  <si>
    <t>Год. рожд.</t>
  </si>
  <si>
    <t>Общество с ограниченной ответственности "МАСТЕР-СПОРТ"</t>
  </si>
  <si>
    <t>Ромашкин Алексей</t>
  </si>
  <si>
    <t>Никонёнок Юлия</t>
  </si>
  <si>
    <t>RENAULT LOGAN</t>
  </si>
  <si>
    <t>Михеев Михаил</t>
  </si>
  <si>
    <t>Луговой Дмитрий</t>
  </si>
  <si>
    <t>Кашин Илья</t>
  </si>
  <si>
    <t>Климашин Александр</t>
  </si>
  <si>
    <t>Чикинев Евгений</t>
  </si>
  <si>
    <t>Фалеев Александр</t>
  </si>
  <si>
    <t>Филатов Александр</t>
  </si>
  <si>
    <t>Скворцов Алексей</t>
  </si>
  <si>
    <t>МСМК</t>
  </si>
  <si>
    <t>ФИО</t>
  </si>
  <si>
    <t>ИТОГОВЫЙ ПРОТОКОЛ В КЛАССЕ "ЛЕГЕНДА"</t>
  </si>
  <si>
    <t>1 заезд, очки</t>
  </si>
  <si>
    <t>2 заезд, очки</t>
  </si>
  <si>
    <t>3 заезд, очки</t>
  </si>
  <si>
    <t>Заезды, очки</t>
  </si>
  <si>
    <t>Сумма очков</t>
  </si>
  <si>
    <t>Абхазава Шота</t>
  </si>
  <si>
    <t>Чеботарев Олег</t>
  </si>
  <si>
    <t>Гантмахер Ефим</t>
  </si>
  <si>
    <t>Хаиров Алексей</t>
  </si>
  <si>
    <t>Сводный протокол личных результатов</t>
  </si>
  <si>
    <t>Спорт. разряд</t>
  </si>
  <si>
    <t>Год рождения</t>
  </si>
  <si>
    <t>Регион</t>
  </si>
  <si>
    <t>КМС</t>
  </si>
  <si>
    <t>Пикулев Максим</t>
  </si>
  <si>
    <t>СУПЕР - 1600</t>
  </si>
  <si>
    <t xml:space="preserve">1 Этап, АДМ Мячково             </t>
  </si>
  <si>
    <t xml:space="preserve">2 Этап, АДМ Мячково           </t>
  </si>
  <si>
    <t>Тягунов Михаил</t>
  </si>
  <si>
    <t>Хартманис Артис</t>
  </si>
  <si>
    <t>Ервандян Артур</t>
  </si>
  <si>
    <t>Мещеринов Артур</t>
  </si>
  <si>
    <t>Юдин Сергей</t>
  </si>
  <si>
    <t>МО, п. Ржавки</t>
  </si>
  <si>
    <t>Московские областные соревнования на призы Мособлдумы                                                                                          Кубок Московской области по автомобильным гонкам (ледовые гонки)                                                    "Кубок G-ENERGY-МАСТЕР-СПОРТ 2016"</t>
  </si>
  <si>
    <t xml:space="preserve">3 Этап           </t>
  </si>
  <si>
    <t>Щербак Анатолий</t>
  </si>
  <si>
    <t>Ботнев Егор</t>
  </si>
  <si>
    <t>LEGENDS CUP 2017 (Зимний сезон)</t>
  </si>
  <si>
    <t xml:space="preserve">Шлегельмильх Харальд </t>
  </si>
  <si>
    <t>Кабаков Артём</t>
  </si>
  <si>
    <t>Список допущенных участников</t>
  </si>
  <si>
    <t>Елисеева Татьяна</t>
  </si>
  <si>
    <t>МС</t>
  </si>
  <si>
    <t>С#17089</t>
  </si>
  <si>
    <t>б/р</t>
  </si>
  <si>
    <t>Гудилин Иван</t>
  </si>
  <si>
    <t>Ею 170933</t>
  </si>
  <si>
    <t>1 заезд</t>
  </si>
  <si>
    <t>Разряд/ звание</t>
  </si>
  <si>
    <t>Звание/ разряд</t>
  </si>
  <si>
    <t>МО, г. Егорьевск</t>
  </si>
  <si>
    <t>г. Москва</t>
  </si>
  <si>
    <t>Ею 170932</t>
  </si>
  <si>
    <t>звание/ разряд</t>
  </si>
  <si>
    <t>год рожд.</t>
  </si>
  <si>
    <t>1р.</t>
  </si>
  <si>
    <t>ИТОГО: 12</t>
  </si>
  <si>
    <t>Кубок "МАСТЕР-СПОРТ"</t>
  </si>
  <si>
    <t>место проведения: МО, п. Калининец</t>
  </si>
  <si>
    <t>20.01.2018 г.</t>
  </si>
  <si>
    <t>"1600"</t>
  </si>
  <si>
    <t>№ лицензии Водителя</t>
  </si>
  <si>
    <t>№ лицензии Заявителя</t>
  </si>
  <si>
    <t>Д 180416</t>
  </si>
  <si>
    <t>180149 - ОАО "Первый автокомбинат им. Г.Л. Краузе"</t>
  </si>
  <si>
    <t>"1400"</t>
  </si>
  <si>
    <t>Волков Алексей</t>
  </si>
  <si>
    <t>Н.Новгород</t>
  </si>
  <si>
    <t>Д 180409</t>
  </si>
  <si>
    <t>Бернгардт Данила</t>
  </si>
  <si>
    <t>2 р.</t>
  </si>
  <si>
    <t xml:space="preserve">Д </t>
  </si>
  <si>
    <t>Редькин Олег</t>
  </si>
  <si>
    <t>Калуга</t>
  </si>
  <si>
    <t>Пироженко Андрей</t>
  </si>
  <si>
    <t>1 р.</t>
  </si>
  <si>
    <t>Киселев Дмитрий</t>
  </si>
  <si>
    <t>Д 180436</t>
  </si>
  <si>
    <t>МАСТЕРСПОРТ G-ENERGY</t>
  </si>
  <si>
    <t>Занне Ульрих</t>
  </si>
  <si>
    <t>ЮАР</t>
  </si>
  <si>
    <t>Калужская обл., Людиново</t>
  </si>
  <si>
    <t>С#03695</t>
  </si>
  <si>
    <t>Спортивный судья ВК</t>
  </si>
  <si>
    <t>Овсянников Игорь</t>
  </si>
  <si>
    <t>место проведения: МО, г.п. Калининец</t>
  </si>
  <si>
    <t>Лучшее время</t>
  </si>
  <si>
    <t>Чемпионат Московской области по ледовым гонкам ( 1 этап)</t>
  </si>
  <si>
    <t>Протокол хронометража в дисциплине "1400"</t>
  </si>
  <si>
    <t>Протокол хронометража в дисциплине "1600"</t>
  </si>
  <si>
    <t>Итоговый протокол в дисциплине "1400"</t>
  </si>
  <si>
    <t>180154 - Балашихинский УЦ ДОСААФ России</t>
  </si>
  <si>
    <t>Д 180423</t>
  </si>
  <si>
    <t>Е 181946</t>
  </si>
  <si>
    <t>Д 180422</t>
  </si>
  <si>
    <t>Д 180421</t>
  </si>
  <si>
    <t>Д 180420</t>
  </si>
  <si>
    <t>Д 180425</t>
  </si>
  <si>
    <t>Д 180426</t>
  </si>
  <si>
    <t>Калужская обл., г. Людиново</t>
  </si>
  <si>
    <t>Итоговый протокол в дисциплине "1600"</t>
  </si>
  <si>
    <t>Чемпионат Московской области по ледовым гонкам (1 этап)</t>
  </si>
  <si>
    <t>1 круг</t>
  </si>
  <si>
    <t>2 круг</t>
  </si>
  <si>
    <t>г. Калуга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</si>
</sst>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3" tint="-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7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7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8" fillId="0" borderId="0" xfId="0" applyFont="1" applyBorder="1"/>
    <xf numFmtId="0" fontId="17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5" fillId="0" borderId="1" xfId="0" applyFont="1" applyBorder="1"/>
    <xf numFmtId="0" fontId="0" fillId="0" borderId="0" xfId="0"/>
    <xf numFmtId="0" fontId="1" fillId="0" borderId="0" xfId="0" applyFont="1"/>
    <xf numFmtId="0" fontId="14" fillId="2" borderId="0" xfId="0" applyFont="1" applyFill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8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9" fillId="2" borderId="0" xfId="0" applyFont="1" applyFill="1" applyAlignment="1">
      <alignment vertical="center" wrapText="1"/>
    </xf>
    <xf numFmtId="0" fontId="3" fillId="0" borderId="0" xfId="0" applyFont="1" applyFill="1" applyAlignment="1"/>
    <xf numFmtId="0" fontId="8" fillId="2" borderId="0" xfId="0" applyFont="1" applyFill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7" fontId="1" fillId="2" borderId="2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7" fontId="29" fillId="2" borderId="23" xfId="0" applyNumberFormat="1" applyFont="1" applyFill="1" applyBorder="1" applyAlignment="1">
      <alignment horizontal="center" vertical="center"/>
    </xf>
    <xf numFmtId="47" fontId="5" fillId="2" borderId="25" xfId="0" applyNumberFormat="1" applyFont="1" applyFill="1" applyBorder="1" applyAlignment="1">
      <alignment horizontal="center" vertical="center"/>
    </xf>
    <xf numFmtId="47" fontId="5" fillId="2" borderId="17" xfId="0" applyNumberFormat="1" applyFont="1" applyFill="1" applyBorder="1" applyAlignment="1">
      <alignment horizontal="center" vertical="center"/>
    </xf>
    <xf numFmtId="47" fontId="1" fillId="2" borderId="26" xfId="0" applyNumberFormat="1" applyFont="1" applyFill="1" applyBorder="1" applyAlignment="1">
      <alignment horizontal="center" vertical="center"/>
    </xf>
    <xf numFmtId="47" fontId="5" fillId="2" borderId="12" xfId="0" applyNumberFormat="1" applyFont="1" applyFill="1" applyBorder="1" applyAlignment="1">
      <alignment horizontal="center" vertical="center"/>
    </xf>
    <xf numFmtId="47" fontId="29" fillId="2" borderId="7" xfId="0" applyNumberFormat="1" applyFont="1" applyFill="1" applyBorder="1" applyAlignment="1">
      <alignment horizontal="center" vertical="center"/>
    </xf>
    <xf numFmtId="47" fontId="5" fillId="2" borderId="2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47" fontId="5" fillId="2" borderId="23" xfId="0" applyNumberFormat="1" applyFont="1" applyFill="1" applyBorder="1" applyAlignment="1">
      <alignment horizontal="center" vertical="center"/>
    </xf>
    <xf numFmtId="47" fontId="29" fillId="2" borderId="22" xfId="0" applyNumberFormat="1" applyFont="1" applyFill="1" applyBorder="1" applyAlignment="1">
      <alignment horizontal="center" vertical="center"/>
    </xf>
    <xf numFmtId="47" fontId="1" fillId="2" borderId="23" xfId="0" applyNumberFormat="1" applyFont="1" applyFill="1" applyBorder="1" applyAlignment="1">
      <alignment horizontal="center" vertical="center"/>
    </xf>
    <xf numFmtId="47" fontId="1" fillId="2" borderId="24" xfId="0" applyNumberFormat="1" applyFont="1" applyFill="1" applyBorder="1" applyAlignment="1">
      <alignment horizontal="center" vertical="center"/>
    </xf>
    <xf numFmtId="47" fontId="7" fillId="2" borderId="17" xfId="0" applyNumberFormat="1" applyFont="1" applyFill="1" applyBorder="1" applyAlignment="1">
      <alignment horizontal="center" vertical="center"/>
    </xf>
    <xf numFmtId="47" fontId="5" fillId="2" borderId="24" xfId="0" applyNumberFormat="1" applyFont="1" applyFill="1" applyBorder="1" applyAlignment="1">
      <alignment horizontal="center" vertical="center"/>
    </xf>
    <xf numFmtId="47" fontId="5" fillId="2" borderId="7" xfId="0" applyNumberFormat="1" applyFont="1" applyFill="1" applyBorder="1" applyAlignment="1">
      <alignment horizontal="center" vertical="center"/>
    </xf>
    <xf numFmtId="47" fontId="29" fillId="2" borderId="1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7" fontId="1" fillId="0" borderId="27" xfId="0" applyNumberFormat="1" applyFont="1" applyBorder="1" applyAlignment="1">
      <alignment horizontal="center" vertical="center"/>
    </xf>
    <xf numFmtId="47" fontId="1" fillId="2" borderId="10" xfId="0" applyNumberFormat="1" applyFont="1" applyFill="1" applyBorder="1" applyAlignment="1">
      <alignment horizontal="center" vertical="center"/>
    </xf>
    <xf numFmtId="47" fontId="5" fillId="2" borderId="10" xfId="0" applyNumberFormat="1" applyFont="1" applyFill="1" applyBorder="1" applyAlignment="1">
      <alignment horizontal="center" vertical="center"/>
    </xf>
    <xf numFmtId="47" fontId="7" fillId="2" borderId="2" xfId="0" applyNumberFormat="1" applyFont="1" applyFill="1" applyBorder="1" applyAlignment="1">
      <alignment horizontal="center" vertical="center"/>
    </xf>
    <xf numFmtId="47" fontId="5" fillId="0" borderId="29" xfId="0" applyNumberFormat="1" applyFont="1" applyBorder="1" applyAlignment="1">
      <alignment horizontal="center" vertical="center"/>
    </xf>
    <xf numFmtId="47" fontId="5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2" fillId="2" borderId="8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Normal="100" zoomScaleSheetLayoutView="100" workbookViewId="0">
      <selection activeCell="G8" sqref="G8"/>
    </sheetView>
  </sheetViews>
  <sheetFormatPr defaultColWidth="9.140625" defaultRowHeight="15"/>
  <cols>
    <col min="1" max="1" width="7.140625" style="38" customWidth="1"/>
    <col min="2" max="2" width="22" style="38" customWidth="1"/>
    <col min="3" max="3" width="8.7109375" style="38" hidden="1" customWidth="1"/>
    <col min="4" max="4" width="16.7109375" style="38" customWidth="1"/>
    <col min="5" max="5" width="12" style="38" customWidth="1"/>
    <col min="6" max="6" width="15.85546875" style="38" customWidth="1"/>
    <col min="7" max="7" width="25" style="38" customWidth="1"/>
    <col min="8" max="8" width="9.7109375" style="38" customWidth="1"/>
    <col min="9" max="9" width="8.140625" style="38" customWidth="1"/>
    <col min="10" max="11" width="11.85546875" style="38" customWidth="1"/>
    <col min="12" max="12" width="11.85546875" style="38" hidden="1" customWidth="1"/>
    <col min="13" max="15" width="13.7109375" style="38" customWidth="1"/>
    <col min="16" max="16384" width="9.140625" style="38"/>
  </cols>
  <sheetData>
    <row r="1" spans="1:14" s="9" customFormat="1" ht="15.75">
      <c r="A1" s="181" t="s">
        <v>0</v>
      </c>
      <c r="B1" s="181"/>
      <c r="C1" s="181"/>
      <c r="D1" s="181"/>
      <c r="E1" s="181"/>
      <c r="F1" s="181"/>
      <c r="G1" s="181"/>
      <c r="H1" s="77"/>
      <c r="I1" s="77"/>
      <c r="J1" s="77"/>
      <c r="K1" s="77"/>
      <c r="L1" s="77"/>
      <c r="M1" s="8"/>
    </row>
    <row r="2" spans="1:14" ht="15.75">
      <c r="A2" s="182"/>
      <c r="B2" s="182"/>
      <c r="C2" s="182"/>
      <c r="D2" s="182"/>
      <c r="E2" s="182"/>
      <c r="F2" s="182"/>
      <c r="G2" s="182"/>
      <c r="H2" s="76"/>
      <c r="I2" s="76"/>
      <c r="J2" s="76"/>
      <c r="K2" s="76"/>
      <c r="L2" s="76"/>
    </row>
    <row r="3" spans="1:14" s="39" customFormat="1" ht="25.5" customHeight="1">
      <c r="A3" s="183" t="s">
        <v>121</v>
      </c>
      <c r="B3" s="183"/>
      <c r="C3" s="183"/>
      <c r="D3" s="183"/>
      <c r="E3" s="183"/>
      <c r="F3" s="183"/>
      <c r="G3" s="183"/>
      <c r="H3" s="75"/>
      <c r="I3" s="75"/>
      <c r="J3" s="75"/>
      <c r="K3" s="75"/>
      <c r="L3" s="75"/>
      <c r="M3" s="11"/>
    </row>
    <row r="4" spans="1:14" s="39" customFormat="1" ht="18.75">
      <c r="A4" s="190" t="s">
        <v>77</v>
      </c>
      <c r="B4" s="190"/>
      <c r="C4" s="190"/>
      <c r="D4" s="190"/>
      <c r="E4" s="190"/>
      <c r="F4" s="190"/>
      <c r="G4" s="190"/>
      <c r="H4" s="5"/>
      <c r="I4" s="5"/>
    </row>
    <row r="5" spans="1:14" s="39" customFormat="1" ht="18.75">
      <c r="A5" s="90"/>
      <c r="B5" s="90"/>
      <c r="C5" s="90"/>
      <c r="D5" s="90"/>
      <c r="E5" s="90"/>
      <c r="F5" s="90"/>
      <c r="G5" s="90"/>
      <c r="H5" s="5"/>
      <c r="I5" s="5"/>
    </row>
    <row r="6" spans="1:14" s="39" customFormat="1">
      <c r="B6" s="6" t="s">
        <v>78</v>
      </c>
      <c r="C6" s="6"/>
      <c r="D6" s="6"/>
      <c r="E6" s="5"/>
      <c r="F6" s="5"/>
      <c r="G6" s="21" t="s">
        <v>79</v>
      </c>
      <c r="H6" s="21"/>
      <c r="I6" s="21"/>
      <c r="M6" s="12"/>
    </row>
    <row r="7" spans="1:14" s="39" customFormat="1">
      <c r="A7" s="5"/>
      <c r="B7" s="5"/>
      <c r="C7" s="5"/>
      <c r="D7" s="5"/>
      <c r="E7" s="5"/>
      <c r="F7" s="5"/>
      <c r="G7" s="5"/>
      <c r="H7" s="5"/>
      <c r="I7" s="5"/>
    </row>
    <row r="8" spans="1:14" s="2" customFormat="1" ht="20.25">
      <c r="E8" s="23"/>
    </row>
    <row r="9" spans="1:14" s="2" customFormat="1" ht="18.75">
      <c r="A9" s="184" t="s">
        <v>60</v>
      </c>
      <c r="B9" s="184"/>
      <c r="C9" s="184"/>
      <c r="D9" s="184"/>
      <c r="E9" s="184"/>
      <c r="F9" s="184"/>
      <c r="G9" s="184"/>
      <c r="H9" s="74"/>
      <c r="I9" s="74"/>
      <c r="J9" s="74"/>
      <c r="K9" s="74"/>
      <c r="L9" s="74"/>
    </row>
    <row r="10" spans="1:14" s="2" customFormat="1" ht="22.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s="2" customFormat="1">
      <c r="A11" s="185" t="s">
        <v>1</v>
      </c>
      <c r="B11" s="186" t="s">
        <v>2</v>
      </c>
      <c r="C11" s="188" t="s">
        <v>74</v>
      </c>
      <c r="D11" s="188" t="s">
        <v>9</v>
      </c>
      <c r="E11" s="188" t="s">
        <v>73</v>
      </c>
      <c r="F11" s="188" t="s">
        <v>81</v>
      </c>
      <c r="G11" s="178" t="s">
        <v>82</v>
      </c>
      <c r="H11" s="179"/>
      <c r="I11" s="179"/>
      <c r="J11" s="179"/>
      <c r="K11" s="180"/>
      <c r="L11" s="172" t="s">
        <v>12</v>
      </c>
      <c r="M11" s="15"/>
      <c r="N11" s="15"/>
    </row>
    <row r="12" spans="1:14" s="2" customFormat="1">
      <c r="A12" s="185"/>
      <c r="B12" s="187"/>
      <c r="C12" s="189"/>
      <c r="D12" s="189"/>
      <c r="E12" s="189"/>
      <c r="F12" s="189"/>
      <c r="G12" s="178"/>
      <c r="H12" s="179"/>
      <c r="I12" s="179"/>
      <c r="J12" s="179"/>
      <c r="K12" s="180"/>
      <c r="L12" s="173"/>
    </row>
    <row r="13" spans="1:14" s="2" customFormat="1" ht="22.5">
      <c r="A13" s="174" t="s">
        <v>80</v>
      </c>
      <c r="B13" s="175"/>
      <c r="C13" s="175"/>
      <c r="D13" s="175"/>
      <c r="E13" s="175"/>
      <c r="F13" s="175"/>
      <c r="G13" s="176"/>
      <c r="H13" s="70"/>
      <c r="I13" s="70"/>
      <c r="J13" s="70"/>
      <c r="K13" s="69"/>
      <c r="L13" s="68"/>
    </row>
    <row r="14" spans="1:14" s="2" customFormat="1" hidden="1">
      <c r="A14" s="94">
        <v>16</v>
      </c>
      <c r="B14" s="110" t="s">
        <v>61</v>
      </c>
      <c r="C14" s="111">
        <v>1973</v>
      </c>
      <c r="D14" s="111" t="s">
        <v>71</v>
      </c>
      <c r="E14" s="111" t="s">
        <v>62</v>
      </c>
      <c r="F14" s="111" t="s">
        <v>63</v>
      </c>
      <c r="G14" s="112"/>
      <c r="H14" s="70"/>
      <c r="I14" s="70"/>
      <c r="J14" s="70"/>
      <c r="K14" s="69"/>
      <c r="L14" s="68"/>
    </row>
    <row r="15" spans="1:14" s="2" customFormat="1" ht="45">
      <c r="A15" s="85">
        <v>6</v>
      </c>
      <c r="B15" s="110" t="s">
        <v>43</v>
      </c>
      <c r="C15" s="111">
        <v>2000</v>
      </c>
      <c r="D15" s="111" t="s">
        <v>71</v>
      </c>
      <c r="E15" s="111" t="s">
        <v>75</v>
      </c>
      <c r="F15" s="111" t="s">
        <v>83</v>
      </c>
      <c r="G15" s="112" t="s">
        <v>84</v>
      </c>
      <c r="H15" s="70"/>
      <c r="I15" s="70"/>
      <c r="J15" s="70"/>
      <c r="K15" s="69"/>
      <c r="L15" s="68"/>
    </row>
    <row r="16" spans="1:14" s="2" customFormat="1" ht="24.75" customHeight="1">
      <c r="A16" s="85">
        <v>77</v>
      </c>
      <c r="B16" s="110" t="s">
        <v>92</v>
      </c>
      <c r="C16" s="111">
        <v>1974</v>
      </c>
      <c r="D16" s="111" t="s">
        <v>93</v>
      </c>
      <c r="E16" s="111" t="s">
        <v>62</v>
      </c>
      <c r="F16" s="111" t="s">
        <v>116</v>
      </c>
      <c r="G16" s="112"/>
      <c r="H16" s="97"/>
      <c r="I16" s="97"/>
      <c r="J16" s="97"/>
      <c r="K16" s="98"/>
      <c r="L16" s="95"/>
    </row>
    <row r="17" spans="1:12" s="2" customFormat="1" ht="27" customHeight="1">
      <c r="A17" s="85">
        <v>9</v>
      </c>
      <c r="B17" s="110" t="s">
        <v>24</v>
      </c>
      <c r="C17" s="111">
        <v>1990</v>
      </c>
      <c r="D17" s="111" t="s">
        <v>71</v>
      </c>
      <c r="E17" s="113" t="s">
        <v>62</v>
      </c>
      <c r="F17" s="111" t="s">
        <v>118</v>
      </c>
      <c r="G17" s="112"/>
      <c r="H17" s="70"/>
      <c r="I17" s="70"/>
      <c r="J17" s="70"/>
      <c r="K17" s="69"/>
      <c r="L17" s="68"/>
    </row>
    <row r="18" spans="1:12" s="2" customFormat="1" ht="30">
      <c r="A18" s="88">
        <v>1</v>
      </c>
      <c r="B18" s="91" t="s">
        <v>96</v>
      </c>
      <c r="C18" s="16">
        <v>1979</v>
      </c>
      <c r="D18" s="114" t="s">
        <v>71</v>
      </c>
      <c r="E18" s="115" t="s">
        <v>62</v>
      </c>
      <c r="F18" s="94" t="s">
        <v>112</v>
      </c>
      <c r="G18" s="112" t="s">
        <v>111</v>
      </c>
      <c r="H18" s="67"/>
      <c r="I18" s="71"/>
      <c r="J18" s="71"/>
      <c r="K18" s="71"/>
      <c r="L18" s="30"/>
    </row>
    <row r="19" spans="1:12" s="2" customFormat="1" ht="30">
      <c r="A19" s="88">
        <v>8</v>
      </c>
      <c r="B19" s="91" t="s">
        <v>25</v>
      </c>
      <c r="C19" s="16">
        <v>1971</v>
      </c>
      <c r="D19" s="114" t="s">
        <v>71</v>
      </c>
      <c r="E19" s="115" t="s">
        <v>42</v>
      </c>
      <c r="F19" s="94" t="s">
        <v>114</v>
      </c>
      <c r="G19" s="112" t="s">
        <v>111</v>
      </c>
      <c r="H19" s="67"/>
      <c r="I19" s="71"/>
      <c r="J19" s="71"/>
      <c r="K19" s="71"/>
      <c r="L19" s="30"/>
    </row>
    <row r="20" spans="1:12" s="2" customFormat="1" ht="27.75" customHeight="1">
      <c r="A20" s="85">
        <v>10</v>
      </c>
      <c r="B20" s="110" t="s">
        <v>21</v>
      </c>
      <c r="C20" s="111">
        <v>1964</v>
      </c>
      <c r="D20" s="111" t="s">
        <v>71</v>
      </c>
      <c r="E20" s="113" t="s">
        <v>42</v>
      </c>
      <c r="F20" s="111" t="s">
        <v>117</v>
      </c>
      <c r="G20" s="112" t="s">
        <v>98</v>
      </c>
      <c r="H20" s="97"/>
      <c r="I20" s="97"/>
      <c r="J20" s="97"/>
      <c r="K20" s="98"/>
      <c r="L20" s="95"/>
    </row>
    <row r="21" spans="1:12" s="2" customFormat="1" ht="28.5" customHeight="1">
      <c r="A21" s="85">
        <v>5</v>
      </c>
      <c r="B21" s="110" t="s">
        <v>99</v>
      </c>
      <c r="C21" s="111">
        <v>1958</v>
      </c>
      <c r="D21" s="111" t="s">
        <v>100</v>
      </c>
      <c r="E21" s="113" t="s">
        <v>64</v>
      </c>
      <c r="F21" s="111" t="s">
        <v>102</v>
      </c>
      <c r="G21" s="112" t="s">
        <v>98</v>
      </c>
      <c r="H21" s="97"/>
      <c r="I21" s="97"/>
      <c r="J21" s="97"/>
      <c r="K21" s="98"/>
      <c r="L21" s="95"/>
    </row>
    <row r="22" spans="1:12" s="2" customFormat="1" ht="31.5" customHeight="1">
      <c r="A22" s="85">
        <v>91</v>
      </c>
      <c r="B22" s="110" t="s">
        <v>49</v>
      </c>
      <c r="C22" s="111">
        <v>1985</v>
      </c>
      <c r="D22" s="111" t="s">
        <v>71</v>
      </c>
      <c r="E22" s="113" t="s">
        <v>64</v>
      </c>
      <c r="F22" s="111" t="s">
        <v>115</v>
      </c>
      <c r="G22" s="112"/>
      <c r="H22" s="70"/>
      <c r="I22" s="70"/>
      <c r="J22" s="70"/>
      <c r="K22" s="69"/>
      <c r="L22" s="68"/>
    </row>
    <row r="23" spans="1:12" s="2" customFormat="1" ht="22.5">
      <c r="A23" s="177" t="s">
        <v>85</v>
      </c>
      <c r="B23" s="177"/>
      <c r="C23" s="177"/>
      <c r="D23" s="177"/>
      <c r="E23" s="177"/>
      <c r="F23" s="177"/>
      <c r="G23" s="177"/>
      <c r="H23" s="67"/>
      <c r="I23" s="66"/>
      <c r="J23" s="66"/>
      <c r="K23" s="66"/>
      <c r="L23" s="30"/>
    </row>
    <row r="24" spans="1:12" ht="27.75" customHeight="1">
      <c r="A24" s="85">
        <v>77</v>
      </c>
      <c r="B24" s="93" t="s">
        <v>86</v>
      </c>
      <c r="C24" s="94">
        <v>1981</v>
      </c>
      <c r="D24" s="94" t="s">
        <v>87</v>
      </c>
      <c r="E24" s="112" t="s">
        <v>42</v>
      </c>
      <c r="F24" s="94" t="s">
        <v>88</v>
      </c>
      <c r="G24" s="94" t="s">
        <v>88</v>
      </c>
    </row>
    <row r="25" spans="1:12" s="2" customFormat="1" ht="23.25" customHeight="1">
      <c r="A25" s="88">
        <v>75</v>
      </c>
      <c r="B25" s="91" t="s">
        <v>89</v>
      </c>
      <c r="C25" s="16">
        <v>2002</v>
      </c>
      <c r="D25" s="114" t="s">
        <v>71</v>
      </c>
      <c r="E25" s="115" t="s">
        <v>90</v>
      </c>
      <c r="F25" s="94" t="s">
        <v>91</v>
      </c>
      <c r="G25" s="117"/>
      <c r="H25" s="89"/>
      <c r="I25" s="71"/>
      <c r="J25" s="71"/>
      <c r="K25" s="71"/>
      <c r="L25" s="30"/>
    </row>
    <row r="26" spans="1:12" s="2" customFormat="1" hidden="1">
      <c r="A26" s="16">
        <v>82</v>
      </c>
      <c r="B26" s="91" t="s">
        <v>56</v>
      </c>
      <c r="C26" s="16">
        <v>2002</v>
      </c>
      <c r="D26" s="114" t="s">
        <v>71</v>
      </c>
      <c r="E26" s="115">
        <v>3</v>
      </c>
      <c r="F26" s="94" t="s">
        <v>66</v>
      </c>
      <c r="G26" s="94"/>
      <c r="H26" s="67"/>
      <c r="I26" s="71"/>
      <c r="J26" s="71"/>
      <c r="K26" s="71"/>
      <c r="L26" s="30"/>
    </row>
    <row r="27" spans="1:12" s="2" customFormat="1" ht="25.5" customHeight="1">
      <c r="A27" s="85">
        <v>57</v>
      </c>
      <c r="B27" s="110" t="s">
        <v>55</v>
      </c>
      <c r="C27" s="111">
        <v>1984</v>
      </c>
      <c r="D27" s="111" t="s">
        <v>71</v>
      </c>
      <c r="E27" s="111"/>
      <c r="F27" s="111" t="s">
        <v>97</v>
      </c>
      <c r="G27" s="111" t="s">
        <v>97</v>
      </c>
      <c r="H27" s="70"/>
      <c r="I27" s="70"/>
      <c r="J27" s="70"/>
      <c r="K27" s="69"/>
      <c r="L27" s="68"/>
    </row>
    <row r="28" spans="1:12" s="2" customFormat="1" ht="30">
      <c r="A28" s="88">
        <v>33</v>
      </c>
      <c r="B28" s="91" t="s">
        <v>94</v>
      </c>
      <c r="C28" s="16">
        <v>1975</v>
      </c>
      <c r="D28" s="116" t="s">
        <v>101</v>
      </c>
      <c r="E28" s="115" t="s">
        <v>95</v>
      </c>
      <c r="F28" s="94" t="s">
        <v>113</v>
      </c>
      <c r="G28" s="94"/>
      <c r="H28" s="67"/>
      <c r="I28" s="71"/>
      <c r="J28" s="71"/>
      <c r="K28" s="66"/>
      <c r="L28" s="31"/>
    </row>
    <row r="29" spans="1:12" s="2" customFormat="1" hidden="1">
      <c r="A29" s="16">
        <v>23</v>
      </c>
      <c r="B29" s="22" t="s">
        <v>65</v>
      </c>
      <c r="C29" s="16">
        <v>2003</v>
      </c>
      <c r="D29" s="7" t="s">
        <v>70</v>
      </c>
      <c r="E29" s="78">
        <v>3</v>
      </c>
      <c r="F29" s="20" t="s">
        <v>72</v>
      </c>
      <c r="G29" s="4"/>
      <c r="H29" s="67"/>
      <c r="I29" s="72"/>
      <c r="J29" s="73"/>
      <c r="K29" s="71"/>
      <c r="L29" s="30"/>
    </row>
    <row r="30" spans="1:12" s="2" customFormat="1">
      <c r="A30" s="65"/>
      <c r="B30" s="86"/>
      <c r="C30" s="65"/>
      <c r="D30" s="13"/>
      <c r="E30" s="80"/>
      <c r="F30" s="3"/>
      <c r="G30" s="67"/>
      <c r="H30" s="67"/>
      <c r="I30" s="72"/>
      <c r="J30" s="73"/>
      <c r="K30" s="71"/>
      <c r="L30" s="83"/>
    </row>
    <row r="31" spans="1:12" s="2" customFormat="1">
      <c r="A31" s="87" t="s">
        <v>76</v>
      </c>
      <c r="B31" s="86"/>
      <c r="C31" s="65"/>
      <c r="D31" s="13"/>
      <c r="E31" s="80"/>
      <c r="F31" s="3"/>
      <c r="G31" s="67"/>
      <c r="H31" s="67"/>
      <c r="I31" s="72"/>
      <c r="J31" s="73"/>
      <c r="K31" s="71"/>
      <c r="L31" s="83"/>
    </row>
    <row r="33" spans="2:7" s="39" customFormat="1">
      <c r="B33" s="38" t="s">
        <v>5</v>
      </c>
      <c r="C33" s="38"/>
      <c r="D33" s="38" t="s">
        <v>104</v>
      </c>
      <c r="E33" s="38"/>
      <c r="F33" s="38" t="s">
        <v>103</v>
      </c>
    </row>
    <row r="34" spans="2:7" s="39" customFormat="1">
      <c r="B34" s="38"/>
      <c r="C34" s="38"/>
      <c r="D34" s="38"/>
      <c r="E34" s="38"/>
      <c r="F34" s="38"/>
      <c r="G34" s="38"/>
    </row>
    <row r="35" spans="2:7" s="39" customFormat="1">
      <c r="B35" s="38" t="s">
        <v>6</v>
      </c>
      <c r="C35" s="38"/>
      <c r="D35" s="38" t="s">
        <v>16</v>
      </c>
      <c r="E35" s="38"/>
      <c r="F35" s="38" t="s">
        <v>7</v>
      </c>
    </row>
    <row r="36" spans="2:7" s="2" customFormat="1">
      <c r="B36" s="69"/>
      <c r="C36" s="69"/>
      <c r="D36" s="69"/>
      <c r="E36" s="69"/>
    </row>
    <row r="37" spans="2:7" s="2" customFormat="1"/>
    <row r="38" spans="2:7" s="2" customFormat="1"/>
    <row r="39" spans="2:7" s="2" customFormat="1"/>
    <row r="40" spans="2:7" s="2" customFormat="1"/>
    <row r="58" ht="14.25" customHeight="1"/>
  </sheetData>
  <mergeCells count="19">
    <mergeCell ref="A1:G1"/>
    <mergeCell ref="A2:G2"/>
    <mergeCell ref="A3:G3"/>
    <mergeCell ref="A9:G9"/>
    <mergeCell ref="A11:A12"/>
    <mergeCell ref="B11:B12"/>
    <mergeCell ref="C11:C12"/>
    <mergeCell ref="D11:D12"/>
    <mergeCell ref="E11:E12"/>
    <mergeCell ref="F11:F12"/>
    <mergeCell ref="A4:G4"/>
    <mergeCell ref="L11:L12"/>
    <mergeCell ref="A13:G13"/>
    <mergeCell ref="A23:G23"/>
    <mergeCell ref="G11:G12"/>
    <mergeCell ref="H11:H12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4" zoomScaleNormal="100" zoomScaleSheetLayoutView="84" workbookViewId="0">
      <selection activeCell="I10" sqref="I10"/>
    </sheetView>
  </sheetViews>
  <sheetFormatPr defaultColWidth="9.140625" defaultRowHeight="15"/>
  <cols>
    <col min="1" max="1" width="6.7109375" style="1" customWidth="1"/>
    <col min="2" max="2" width="19.5703125" style="1" customWidth="1"/>
    <col min="3" max="3" width="10.85546875" style="1" hidden="1" customWidth="1"/>
    <col min="4" max="4" width="14" style="1" customWidth="1"/>
    <col min="5" max="5" width="9" style="38" customWidth="1"/>
    <col min="6" max="6" width="7.85546875" style="1" customWidth="1"/>
    <col min="7" max="7" width="8.5703125" style="1" customWidth="1"/>
    <col min="8" max="8" width="8.7109375" style="1" customWidth="1"/>
    <col min="9" max="9" width="8" style="1" customWidth="1"/>
    <col min="10" max="10" width="8.42578125" style="1" customWidth="1"/>
    <col min="11" max="11" width="7.28515625" style="1" customWidth="1"/>
    <col min="12" max="12" width="9" style="1" customWidth="1"/>
    <col min="13" max="13" width="10" style="1" customWidth="1"/>
    <col min="14" max="14" width="12.7109375" style="1" bestFit="1" customWidth="1"/>
    <col min="15" max="16" width="13.7109375" style="1" customWidth="1"/>
    <col min="17" max="16384" width="9.140625" style="1"/>
  </cols>
  <sheetData>
    <row r="1" spans="1:15" s="9" customFormat="1" ht="16.149999999999999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8"/>
    </row>
    <row r="2" spans="1:15" ht="16.149999999999999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 s="10" customFormat="1" ht="25.5" customHeight="1">
      <c r="A3" s="183" t="s">
        <v>121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1"/>
    </row>
    <row r="4" spans="1:15" s="39" customFormat="1" ht="18.75">
      <c r="A4" s="190" t="s">
        <v>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5" s="39" customFormat="1" ht="18.75">
      <c r="A5" s="90"/>
      <c r="B5" s="90"/>
      <c r="C5" s="90"/>
      <c r="D5" s="90"/>
      <c r="E5" s="90"/>
      <c r="F5" s="90"/>
      <c r="G5" s="90"/>
      <c r="H5" s="5"/>
      <c r="I5" s="5"/>
    </row>
    <row r="6" spans="1:15" s="10" customFormat="1" ht="15" customHeight="1">
      <c r="B6" s="6" t="s">
        <v>105</v>
      </c>
      <c r="C6" s="6"/>
      <c r="D6" s="6"/>
      <c r="E6" s="6"/>
      <c r="F6" s="5"/>
      <c r="G6" s="5"/>
      <c r="J6" s="21"/>
      <c r="K6" s="21"/>
      <c r="M6" s="21" t="s">
        <v>79</v>
      </c>
      <c r="N6" s="12"/>
    </row>
    <row r="7" spans="1:15" s="10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s="2" customFormat="1" ht="20.25">
      <c r="F8" s="23"/>
    </row>
    <row r="9" spans="1:15" s="2" customFormat="1" ht="22.9" customHeight="1">
      <c r="A9" s="184" t="s">
        <v>110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5" s="2" customFormat="1" ht="23.2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5" s="2" customFormat="1">
      <c r="A11" s="185" t="s">
        <v>1</v>
      </c>
      <c r="B11" s="186" t="s">
        <v>2</v>
      </c>
      <c r="C11" s="188" t="s">
        <v>13</v>
      </c>
      <c r="D11" s="188" t="s">
        <v>9</v>
      </c>
      <c r="E11" s="188" t="s">
        <v>68</v>
      </c>
      <c r="F11" s="188" t="s">
        <v>10</v>
      </c>
      <c r="G11" s="188" t="s">
        <v>29</v>
      </c>
      <c r="H11" s="188" t="s">
        <v>10</v>
      </c>
      <c r="I11" s="188" t="s">
        <v>30</v>
      </c>
      <c r="J11" s="188" t="s">
        <v>10</v>
      </c>
      <c r="K11" s="188" t="s">
        <v>31</v>
      </c>
      <c r="L11" s="191" t="s">
        <v>11</v>
      </c>
      <c r="M11" s="193" t="s">
        <v>8</v>
      </c>
      <c r="N11" s="195" t="s">
        <v>12</v>
      </c>
      <c r="O11" s="15"/>
    </row>
    <row r="12" spans="1:15" s="2" customFormat="1">
      <c r="A12" s="185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92"/>
      <c r="M12" s="194"/>
      <c r="N12" s="195"/>
    </row>
    <row r="13" spans="1:15" s="2" customFormat="1" ht="25.5">
      <c r="A13" s="16">
        <v>75</v>
      </c>
      <c r="B13" s="91" t="s">
        <v>89</v>
      </c>
      <c r="C13" s="16">
        <v>2002</v>
      </c>
      <c r="D13" s="114" t="s">
        <v>71</v>
      </c>
      <c r="E13" s="115" t="s">
        <v>90</v>
      </c>
      <c r="F13" s="94">
        <v>5</v>
      </c>
      <c r="G13" s="107">
        <v>1</v>
      </c>
      <c r="H13" s="92">
        <v>5</v>
      </c>
      <c r="I13" s="107">
        <v>2</v>
      </c>
      <c r="J13" s="155">
        <v>5</v>
      </c>
      <c r="K13" s="107">
        <v>1</v>
      </c>
      <c r="L13" s="166">
        <f>K13+I13+G13</f>
        <v>4</v>
      </c>
      <c r="M13" s="167">
        <v>1</v>
      </c>
      <c r="N13" s="30">
        <v>40</v>
      </c>
    </row>
    <row r="14" spans="1:15" s="2" customFormat="1" ht="25.5">
      <c r="A14" s="94">
        <v>77</v>
      </c>
      <c r="B14" s="93" t="s">
        <v>86</v>
      </c>
      <c r="C14" s="94">
        <v>1981</v>
      </c>
      <c r="D14" s="94" t="s">
        <v>87</v>
      </c>
      <c r="E14" s="112" t="s">
        <v>42</v>
      </c>
      <c r="F14" s="94">
        <v>5</v>
      </c>
      <c r="G14" s="107">
        <v>2</v>
      </c>
      <c r="H14" s="92">
        <v>5</v>
      </c>
      <c r="I14" s="107">
        <v>1</v>
      </c>
      <c r="J14" s="155">
        <v>5</v>
      </c>
      <c r="K14" s="107">
        <v>3</v>
      </c>
      <c r="L14" s="166">
        <f>K14+I14+G14</f>
        <v>6</v>
      </c>
      <c r="M14" s="168">
        <v>2</v>
      </c>
      <c r="N14" s="30">
        <v>24</v>
      </c>
    </row>
    <row r="15" spans="1:15" s="2" customFormat="1" ht="25.5">
      <c r="A15" s="94">
        <v>57</v>
      </c>
      <c r="B15" s="110" t="s">
        <v>55</v>
      </c>
      <c r="C15" s="111">
        <v>1984</v>
      </c>
      <c r="D15" s="111" t="s">
        <v>71</v>
      </c>
      <c r="E15" s="111" t="s">
        <v>64</v>
      </c>
      <c r="F15" s="94">
        <v>5</v>
      </c>
      <c r="G15" s="107">
        <v>3</v>
      </c>
      <c r="H15" s="92">
        <v>5</v>
      </c>
      <c r="I15" s="107">
        <v>3</v>
      </c>
      <c r="J15" s="155">
        <v>5</v>
      </c>
      <c r="K15" s="107">
        <v>2</v>
      </c>
      <c r="L15" s="166">
        <f>K15+I15+G15</f>
        <v>8</v>
      </c>
      <c r="M15" s="167">
        <v>3</v>
      </c>
      <c r="N15" s="30">
        <v>11</v>
      </c>
    </row>
    <row r="16" spans="1:15" s="2" customFormat="1" ht="45.75" thickBot="1">
      <c r="A16" s="16">
        <v>33</v>
      </c>
      <c r="B16" s="91" t="s">
        <v>94</v>
      </c>
      <c r="C16" s="16">
        <v>1975</v>
      </c>
      <c r="D16" s="116" t="s">
        <v>119</v>
      </c>
      <c r="E16" s="115" t="s">
        <v>95</v>
      </c>
      <c r="F16" s="151">
        <v>5</v>
      </c>
      <c r="G16" s="152">
        <v>4</v>
      </c>
      <c r="H16" s="153">
        <v>5</v>
      </c>
      <c r="I16" s="154">
        <v>4</v>
      </c>
      <c r="J16" s="155">
        <v>5</v>
      </c>
      <c r="K16" s="154">
        <v>4</v>
      </c>
      <c r="L16" s="166">
        <f>K16+I16+G16</f>
        <v>12</v>
      </c>
      <c r="M16" s="169">
        <v>4</v>
      </c>
      <c r="N16" s="30">
        <v>1</v>
      </c>
    </row>
    <row r="17" spans="1:13" s="2" customFormat="1">
      <c r="A17" s="69"/>
      <c r="B17" s="79"/>
      <c r="C17" s="70"/>
      <c r="D17" s="70"/>
      <c r="E17" s="70"/>
      <c r="F17" s="67"/>
      <c r="G17" s="71"/>
      <c r="H17" s="81"/>
      <c r="I17" s="71"/>
      <c r="J17" s="82"/>
      <c r="K17" s="71"/>
      <c r="L17" s="3"/>
      <c r="M17" s="71"/>
    </row>
    <row r="18" spans="1:13" s="2" customFormat="1">
      <c r="A18" s="69"/>
      <c r="B18" s="79"/>
      <c r="C18" s="70"/>
      <c r="D18" s="70"/>
      <c r="E18" s="70"/>
      <c r="F18" s="67"/>
      <c r="G18" s="71"/>
      <c r="H18" s="81"/>
      <c r="I18" s="71"/>
      <c r="J18" s="82"/>
      <c r="K18" s="71"/>
      <c r="L18" s="3"/>
      <c r="M18" s="71"/>
    </row>
    <row r="19" spans="1:13" s="2" customFormat="1"/>
    <row r="20" spans="1:13" s="39" customFormat="1">
      <c r="B20" s="38" t="s">
        <v>5</v>
      </c>
      <c r="C20" s="38"/>
      <c r="D20" s="38" t="s">
        <v>104</v>
      </c>
      <c r="E20" s="38"/>
      <c r="F20" s="38" t="s">
        <v>103</v>
      </c>
    </row>
    <row r="21" spans="1:13" s="10" customFormat="1">
      <c r="B21" s="1"/>
      <c r="C21" s="1"/>
      <c r="D21" s="1"/>
      <c r="E21" s="38"/>
      <c r="F21" s="1"/>
      <c r="G21" s="1"/>
      <c r="H21" s="1"/>
    </row>
    <row r="22" spans="1:13" s="10" customFormat="1">
      <c r="B22" s="1" t="s">
        <v>6</v>
      </c>
      <c r="C22" s="1"/>
      <c r="D22" s="1" t="s">
        <v>16</v>
      </c>
      <c r="E22" s="38"/>
      <c r="F22" s="1" t="s">
        <v>7</v>
      </c>
      <c r="G22" s="1"/>
    </row>
    <row r="23" spans="1:13" s="2" customFormat="1"/>
    <row r="24" spans="1:13" s="2" customFormat="1"/>
  </sheetData>
  <sortState ref="A14:L16">
    <sortCondition ref="L16"/>
  </sortState>
  <mergeCells count="19">
    <mergeCell ref="A2:M2"/>
    <mergeCell ref="N11:N12"/>
    <mergeCell ref="A4:M4"/>
    <mergeCell ref="A1:M1"/>
    <mergeCell ref="J11:J12"/>
    <mergeCell ref="K11:K12"/>
    <mergeCell ref="A9:M9"/>
    <mergeCell ref="A3:M3"/>
    <mergeCell ref="G11:G12"/>
    <mergeCell ref="H11:H12"/>
    <mergeCell ref="I11:I12"/>
    <mergeCell ref="L11:L12"/>
    <mergeCell ref="M11:M12"/>
    <mergeCell ref="A11:A12"/>
    <mergeCell ref="E11:E12"/>
    <mergeCell ref="B11:B12"/>
    <mergeCell ref="C11:C12"/>
    <mergeCell ref="D11:D12"/>
    <mergeCell ref="F11:F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80" zoomScaleNormal="100" zoomScaleSheetLayoutView="80" workbookViewId="0">
      <selection activeCell="A9" sqref="A9:M9"/>
    </sheetView>
  </sheetViews>
  <sheetFormatPr defaultColWidth="9.140625" defaultRowHeight="15"/>
  <cols>
    <col min="1" max="1" width="7" style="1" customWidth="1"/>
    <col min="2" max="2" width="25.5703125" style="1" customWidth="1"/>
    <col min="3" max="3" width="10.85546875" style="1" bestFit="1" customWidth="1"/>
    <col min="4" max="4" width="14.28515625" style="1" customWidth="1"/>
    <col min="5" max="5" width="10.85546875" style="38" customWidth="1"/>
    <col min="6" max="7" width="8.28515625" style="1" customWidth="1"/>
    <col min="8" max="8" width="6.85546875" style="1" customWidth="1"/>
    <col min="9" max="9" width="8.42578125" style="1" customWidth="1"/>
    <col min="10" max="10" width="7.42578125" style="1" customWidth="1"/>
    <col min="11" max="11" width="7.7109375" style="1" customWidth="1"/>
    <col min="12" max="12" width="9.28515625" style="1" customWidth="1"/>
    <col min="13" max="13" width="12.85546875" style="1" bestFit="1" customWidth="1"/>
    <col min="14" max="14" width="12.7109375" style="1" bestFit="1" customWidth="1"/>
    <col min="15" max="16" width="13.7109375" style="1" customWidth="1"/>
    <col min="17" max="16384" width="9.140625" style="1"/>
  </cols>
  <sheetData>
    <row r="1" spans="1:15" s="9" customFormat="1" ht="16.149999999999999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8"/>
    </row>
    <row r="2" spans="1:15" ht="16.149999999999999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 s="10" customFormat="1" ht="57.6" customHeight="1">
      <c r="A3" s="183" t="s">
        <v>121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1"/>
    </row>
    <row r="4" spans="1:15" s="39" customFormat="1" ht="18.75">
      <c r="A4" s="190" t="s">
        <v>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5" s="10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5" s="10" customFormat="1" ht="15" customHeight="1">
      <c r="B6" s="6" t="s">
        <v>105</v>
      </c>
      <c r="C6" s="6"/>
      <c r="D6" s="6"/>
      <c r="E6" s="6"/>
      <c r="F6" s="5"/>
      <c r="G6" s="5"/>
      <c r="J6" s="21"/>
      <c r="K6" s="21"/>
      <c r="M6" s="21" t="s">
        <v>79</v>
      </c>
      <c r="N6" s="12"/>
    </row>
    <row r="7" spans="1:15" s="10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s="2" customFormat="1" ht="20.25">
      <c r="F8" s="23"/>
    </row>
    <row r="9" spans="1:15" s="2" customFormat="1" ht="22.9" customHeight="1">
      <c r="A9" s="184" t="s">
        <v>120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5" s="2" customFormat="1" ht="23.2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5" s="2" customFormat="1">
      <c r="A11" s="185" t="s">
        <v>1</v>
      </c>
      <c r="B11" s="186" t="s">
        <v>2</v>
      </c>
      <c r="C11" s="188" t="s">
        <v>13</v>
      </c>
      <c r="D11" s="188" t="s">
        <v>9</v>
      </c>
      <c r="E11" s="188" t="s">
        <v>69</v>
      </c>
      <c r="F11" s="188" t="s">
        <v>10</v>
      </c>
      <c r="G11" s="188" t="s">
        <v>29</v>
      </c>
      <c r="H11" s="188" t="s">
        <v>10</v>
      </c>
      <c r="I11" s="188" t="s">
        <v>30</v>
      </c>
      <c r="J11" s="188" t="s">
        <v>10</v>
      </c>
      <c r="K11" s="188" t="s">
        <v>31</v>
      </c>
      <c r="L11" s="191" t="s">
        <v>11</v>
      </c>
      <c r="M11" s="193" t="s">
        <v>8</v>
      </c>
      <c r="N11" s="195" t="s">
        <v>12</v>
      </c>
      <c r="O11" s="15"/>
    </row>
    <row r="12" spans="1:15" s="2" customFormat="1">
      <c r="A12" s="185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92"/>
      <c r="M12" s="194"/>
      <c r="N12" s="195"/>
    </row>
    <row r="13" spans="1:15" s="2" customFormat="1" ht="25.5">
      <c r="A13" s="16">
        <v>1</v>
      </c>
      <c r="B13" s="158" t="s">
        <v>96</v>
      </c>
      <c r="C13" s="84">
        <v>1979</v>
      </c>
      <c r="D13" s="159" t="s">
        <v>71</v>
      </c>
      <c r="E13" s="161" t="s">
        <v>62</v>
      </c>
      <c r="F13" s="102">
        <v>5</v>
      </c>
      <c r="G13" s="164">
        <v>1</v>
      </c>
      <c r="H13" s="126">
        <v>5</v>
      </c>
      <c r="I13" s="164">
        <v>1</v>
      </c>
      <c r="J13" s="103">
        <v>5</v>
      </c>
      <c r="K13" s="150">
        <v>2</v>
      </c>
      <c r="L13" s="157">
        <f t="shared" ref="L13:L20" si="0">K13+I13+G13</f>
        <v>4</v>
      </c>
      <c r="M13" s="163">
        <v>1</v>
      </c>
      <c r="N13" s="105">
        <v>80</v>
      </c>
    </row>
    <row r="14" spans="1:15" s="2" customFormat="1" ht="25.5">
      <c r="A14" s="94">
        <v>9</v>
      </c>
      <c r="B14" s="110" t="s">
        <v>24</v>
      </c>
      <c r="C14" s="111">
        <v>1990</v>
      </c>
      <c r="D14" s="111" t="s">
        <v>71</v>
      </c>
      <c r="E14" s="113" t="s">
        <v>62</v>
      </c>
      <c r="F14" s="103">
        <v>5</v>
      </c>
      <c r="G14" s="108">
        <v>3</v>
      </c>
      <c r="H14" s="103">
        <v>5</v>
      </c>
      <c r="I14" s="108">
        <v>2</v>
      </c>
      <c r="J14" s="103">
        <v>5</v>
      </c>
      <c r="K14" s="106">
        <v>1</v>
      </c>
      <c r="L14" s="157">
        <f t="shared" si="0"/>
        <v>6</v>
      </c>
      <c r="M14" s="163">
        <v>2</v>
      </c>
      <c r="N14" s="105">
        <v>62</v>
      </c>
    </row>
    <row r="15" spans="1:15" s="2" customFormat="1" ht="25.5">
      <c r="A15" s="94">
        <v>77</v>
      </c>
      <c r="B15" s="110" t="s">
        <v>92</v>
      </c>
      <c r="C15" s="111">
        <v>1974</v>
      </c>
      <c r="D15" s="111" t="s">
        <v>124</v>
      </c>
      <c r="E15" s="111" t="s">
        <v>62</v>
      </c>
      <c r="F15" s="103">
        <v>5</v>
      </c>
      <c r="G15" s="108">
        <v>2</v>
      </c>
      <c r="H15" s="103">
        <v>5</v>
      </c>
      <c r="I15" s="108">
        <v>3</v>
      </c>
      <c r="J15" s="103">
        <v>5</v>
      </c>
      <c r="K15" s="106">
        <v>3</v>
      </c>
      <c r="L15" s="157">
        <f t="shared" si="0"/>
        <v>8</v>
      </c>
      <c r="M15" s="163">
        <v>3</v>
      </c>
      <c r="N15" s="105">
        <v>48</v>
      </c>
    </row>
    <row r="16" spans="1:15" s="2" customFormat="1" ht="25.5">
      <c r="A16" s="94">
        <v>5</v>
      </c>
      <c r="B16" s="93" t="s">
        <v>99</v>
      </c>
      <c r="C16" s="112">
        <v>1958</v>
      </c>
      <c r="D16" s="112" t="s">
        <v>100</v>
      </c>
      <c r="E16" s="160" t="s">
        <v>64</v>
      </c>
      <c r="F16" s="100">
        <v>5</v>
      </c>
      <c r="G16" s="107">
        <v>6</v>
      </c>
      <c r="H16" s="94">
        <v>5</v>
      </c>
      <c r="I16" s="107">
        <v>4</v>
      </c>
      <c r="J16" s="103">
        <v>5</v>
      </c>
      <c r="K16" s="156">
        <v>4</v>
      </c>
      <c r="L16" s="157">
        <f t="shared" si="0"/>
        <v>14</v>
      </c>
      <c r="M16" s="163">
        <v>4</v>
      </c>
      <c r="N16" s="143">
        <v>37</v>
      </c>
    </row>
    <row r="17" spans="1:14" s="2" customFormat="1" ht="27" customHeight="1">
      <c r="A17" s="16">
        <v>8</v>
      </c>
      <c r="B17" s="91" t="s">
        <v>25</v>
      </c>
      <c r="C17" s="16">
        <v>1971</v>
      </c>
      <c r="D17" s="114" t="s">
        <v>71</v>
      </c>
      <c r="E17" s="115" t="s">
        <v>42</v>
      </c>
      <c r="F17" s="94">
        <v>5</v>
      </c>
      <c r="G17" s="152">
        <v>7</v>
      </c>
      <c r="H17" s="94">
        <v>5</v>
      </c>
      <c r="I17" s="152">
        <v>5</v>
      </c>
      <c r="J17" s="103">
        <v>5</v>
      </c>
      <c r="K17" s="151">
        <v>5</v>
      </c>
      <c r="L17" s="157">
        <f t="shared" si="0"/>
        <v>17</v>
      </c>
      <c r="M17" s="163">
        <v>5</v>
      </c>
      <c r="N17" s="143">
        <v>27</v>
      </c>
    </row>
    <row r="18" spans="1:14" s="2" customFormat="1" ht="25.5">
      <c r="A18" s="94">
        <v>6</v>
      </c>
      <c r="B18" s="110" t="s">
        <v>43</v>
      </c>
      <c r="C18" s="111">
        <v>2000</v>
      </c>
      <c r="D18" s="111" t="s">
        <v>71</v>
      </c>
      <c r="E18" s="111" t="s">
        <v>75</v>
      </c>
      <c r="F18" s="96">
        <v>5</v>
      </c>
      <c r="G18" s="162">
        <v>4</v>
      </c>
      <c r="H18" s="96">
        <v>5</v>
      </c>
      <c r="I18" s="162">
        <v>7</v>
      </c>
      <c r="J18" s="103">
        <v>5</v>
      </c>
      <c r="K18" s="96">
        <v>8</v>
      </c>
      <c r="L18" s="157">
        <f t="shared" si="0"/>
        <v>19</v>
      </c>
      <c r="M18" s="163">
        <v>6</v>
      </c>
      <c r="N18" s="143">
        <v>17</v>
      </c>
    </row>
    <row r="19" spans="1:14" ht="25.5">
      <c r="A19" s="94">
        <v>10</v>
      </c>
      <c r="B19" s="110" t="s">
        <v>21</v>
      </c>
      <c r="C19" s="111">
        <v>1964</v>
      </c>
      <c r="D19" s="111" t="s">
        <v>71</v>
      </c>
      <c r="E19" s="113" t="s">
        <v>42</v>
      </c>
      <c r="F19" s="101">
        <v>5</v>
      </c>
      <c r="G19" s="109">
        <v>8</v>
      </c>
      <c r="H19" s="165">
        <v>5</v>
      </c>
      <c r="I19" s="109">
        <v>6</v>
      </c>
      <c r="J19" s="103">
        <v>5</v>
      </c>
      <c r="K19" s="101">
        <v>6</v>
      </c>
      <c r="L19" s="157">
        <f t="shared" si="0"/>
        <v>20</v>
      </c>
      <c r="M19" s="163">
        <v>7</v>
      </c>
      <c r="N19" s="171">
        <v>9</v>
      </c>
    </row>
    <row r="20" spans="1:14" s="38" customFormat="1" ht="26.25" thickBot="1">
      <c r="A20" s="94">
        <v>91</v>
      </c>
      <c r="B20" s="110" t="s">
        <v>49</v>
      </c>
      <c r="C20" s="111">
        <v>1985</v>
      </c>
      <c r="D20" s="111" t="s">
        <v>71</v>
      </c>
      <c r="E20" s="113" t="s">
        <v>64</v>
      </c>
      <c r="F20" s="100">
        <v>5</v>
      </c>
      <c r="G20" s="107">
        <v>5</v>
      </c>
      <c r="H20" s="100">
        <v>2</v>
      </c>
      <c r="I20" s="107">
        <v>8</v>
      </c>
      <c r="J20" s="103">
        <v>5</v>
      </c>
      <c r="K20" s="100">
        <v>7</v>
      </c>
      <c r="L20" s="157">
        <f t="shared" si="0"/>
        <v>20</v>
      </c>
      <c r="M20" s="170">
        <v>8</v>
      </c>
      <c r="N20" s="143">
        <v>1</v>
      </c>
    </row>
    <row r="21" spans="1:14" s="38" customFormat="1">
      <c r="A21" s="121"/>
      <c r="B21" s="118"/>
      <c r="C21" s="119"/>
      <c r="D21" s="119"/>
      <c r="E21" s="120"/>
      <c r="F21" s="2"/>
      <c r="G21" s="2"/>
      <c r="H21" s="2"/>
      <c r="I21" s="2"/>
      <c r="J21" s="2"/>
      <c r="K21" s="2"/>
      <c r="L21" s="2"/>
      <c r="M21" s="2"/>
    </row>
    <row r="22" spans="1:14" s="39" customFormat="1">
      <c r="B22" s="38" t="s">
        <v>5</v>
      </c>
      <c r="C22" s="38"/>
      <c r="D22" s="38" t="s">
        <v>104</v>
      </c>
      <c r="E22" s="38"/>
      <c r="F22" s="38" t="s">
        <v>103</v>
      </c>
    </row>
    <row r="23" spans="1:14" s="10" customFormat="1">
      <c r="B23" s="1"/>
      <c r="C23" s="1"/>
      <c r="D23" s="1"/>
      <c r="E23" s="38"/>
      <c r="F23" s="1"/>
      <c r="G23" s="1"/>
      <c r="H23" s="1"/>
    </row>
    <row r="24" spans="1:14" s="10" customFormat="1">
      <c r="B24" s="1" t="s">
        <v>6</v>
      </c>
      <c r="C24" s="1"/>
      <c r="D24" s="1" t="s">
        <v>16</v>
      </c>
      <c r="E24" s="38"/>
      <c r="F24" s="1" t="s">
        <v>7</v>
      </c>
      <c r="G24" s="1"/>
    </row>
    <row r="25" spans="1:14" s="2" customFormat="1">
      <c r="B25" s="19"/>
      <c r="C25" s="19"/>
      <c r="D25" s="19"/>
      <c r="E25" s="69"/>
      <c r="F25" s="19"/>
    </row>
    <row r="26" spans="1:14" s="2" customFormat="1"/>
    <row r="27" spans="1:14" s="2" customFormat="1"/>
    <row r="28" spans="1:14" s="2" customFormat="1"/>
    <row r="29" spans="1:14" s="2" customFormat="1"/>
  </sheetData>
  <sortState ref="A13:L20">
    <sortCondition ref="L20"/>
  </sortState>
  <mergeCells count="19">
    <mergeCell ref="N11:N12"/>
    <mergeCell ref="A1:M1"/>
    <mergeCell ref="A2:M2"/>
    <mergeCell ref="A3:M3"/>
    <mergeCell ref="A9:M9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A4:M4"/>
    <mergeCell ref="E11:E12"/>
    <mergeCell ref="K11:K12"/>
    <mergeCell ref="L11:L12"/>
    <mergeCell ref="M11:M12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B10" sqref="B10"/>
    </sheetView>
  </sheetViews>
  <sheetFormatPr defaultRowHeight="15"/>
  <cols>
    <col min="1" max="1" width="7" bestFit="1" customWidth="1"/>
    <col min="2" max="2" width="23.7109375" customWidth="1"/>
    <col min="3" max="3" width="4.140625" customWidth="1"/>
    <col min="4" max="4" width="3.5703125" customWidth="1"/>
    <col min="5" max="5" width="4.28515625" customWidth="1"/>
    <col min="6" max="6" width="3.85546875" customWidth="1"/>
    <col min="7" max="8" width="4" customWidth="1"/>
  </cols>
  <sheetData>
    <row r="1" spans="1:10" ht="20.25">
      <c r="A1" s="196" t="s">
        <v>57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>
      <c r="A4" s="18"/>
      <c r="B4" s="18"/>
      <c r="C4" s="18"/>
      <c r="D4" s="18"/>
      <c r="E4" s="24"/>
      <c r="F4" s="24"/>
      <c r="G4" s="18"/>
      <c r="H4" s="18"/>
      <c r="I4" s="18"/>
      <c r="J4" s="18"/>
    </row>
    <row r="5" spans="1:10">
      <c r="A5" s="203" t="s">
        <v>1</v>
      </c>
      <c r="B5" s="203" t="s">
        <v>27</v>
      </c>
      <c r="C5" s="201" t="s">
        <v>32</v>
      </c>
      <c r="D5" s="202"/>
      <c r="E5" s="202"/>
      <c r="F5" s="202"/>
      <c r="G5" s="202"/>
      <c r="H5" s="202"/>
      <c r="I5" s="198" t="s">
        <v>33</v>
      </c>
      <c r="J5" s="200" t="s">
        <v>8</v>
      </c>
    </row>
    <row r="6" spans="1:10" ht="31.5" customHeight="1">
      <c r="A6" s="204"/>
      <c r="B6" s="204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199"/>
      <c r="J6" s="200"/>
    </row>
    <row r="7" spans="1:10" s="17" customFormat="1">
      <c r="A7" s="26">
        <v>25</v>
      </c>
      <c r="B7" s="27" t="s">
        <v>35</v>
      </c>
      <c r="C7" s="26"/>
      <c r="D7" s="26"/>
      <c r="E7" s="26"/>
      <c r="F7" s="26"/>
      <c r="G7" s="26"/>
      <c r="H7" s="26"/>
      <c r="I7" s="28"/>
      <c r="J7" s="32"/>
    </row>
    <row r="8" spans="1:10" s="17" customFormat="1">
      <c r="A8" s="26">
        <v>9</v>
      </c>
      <c r="B8" s="27" t="s">
        <v>58</v>
      </c>
      <c r="C8" s="26"/>
      <c r="D8" s="26"/>
      <c r="E8" s="26"/>
      <c r="F8" s="26"/>
      <c r="G8" s="26"/>
      <c r="H8" s="26"/>
      <c r="I8" s="28"/>
      <c r="J8" s="32"/>
    </row>
    <row r="9" spans="1:10" s="17" customFormat="1">
      <c r="A9" s="26">
        <v>3</v>
      </c>
      <c r="B9" s="27" t="s">
        <v>37</v>
      </c>
      <c r="C9" s="26"/>
      <c r="D9" s="26"/>
      <c r="E9" s="26"/>
      <c r="F9" s="26"/>
      <c r="G9" s="26"/>
      <c r="H9" s="26"/>
      <c r="I9" s="28"/>
      <c r="J9" s="32"/>
    </row>
    <row r="10" spans="1:10" s="17" customFormat="1">
      <c r="A10" s="26">
        <v>21</v>
      </c>
      <c r="B10" s="27" t="s">
        <v>34</v>
      </c>
      <c r="C10" s="26"/>
      <c r="D10" s="26"/>
      <c r="E10" s="26"/>
      <c r="F10" s="26"/>
      <c r="G10" s="26"/>
      <c r="H10" s="26"/>
      <c r="I10" s="28"/>
      <c r="J10" s="32"/>
    </row>
    <row r="11" spans="1:10" s="17" customFormat="1">
      <c r="A11" s="26">
        <v>7</v>
      </c>
      <c r="B11" s="27" t="s">
        <v>59</v>
      </c>
      <c r="C11" s="26"/>
      <c r="D11" s="26"/>
      <c r="E11" s="26"/>
      <c r="F11" s="26"/>
      <c r="G11" s="26"/>
      <c r="H11" s="26"/>
      <c r="I11" s="28"/>
      <c r="J11" s="32"/>
    </row>
    <row r="12" spans="1:10" s="17" customFormat="1">
      <c r="A12" s="26">
        <v>46</v>
      </c>
      <c r="B12" s="27" t="s">
        <v>36</v>
      </c>
      <c r="C12" s="26"/>
      <c r="D12" s="26"/>
      <c r="E12" s="26"/>
      <c r="F12" s="26"/>
      <c r="G12" s="26"/>
      <c r="H12" s="26"/>
      <c r="I12" s="28"/>
      <c r="J12" s="32"/>
    </row>
    <row r="13" spans="1:10" s="17" customForma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10" customFormat="1">
      <c r="B14" s="1" t="s">
        <v>5</v>
      </c>
      <c r="C14" s="1"/>
      <c r="D14" s="1"/>
      <c r="E14" s="1" t="s">
        <v>15</v>
      </c>
      <c r="F14" s="1"/>
      <c r="G14" s="1"/>
      <c r="H14" s="1"/>
    </row>
    <row r="15" spans="1:10" s="10" customFormat="1">
      <c r="B15" s="1"/>
      <c r="C15" s="1"/>
      <c r="D15" s="1"/>
      <c r="E15" s="1"/>
      <c r="F15" s="1"/>
      <c r="G15" s="1"/>
      <c r="H15" s="1"/>
      <c r="I15" s="1"/>
    </row>
    <row r="16" spans="1:10" s="10" customFormat="1">
      <c r="B16" s="1" t="s">
        <v>6</v>
      </c>
      <c r="C16" s="1"/>
      <c r="D16" s="1"/>
      <c r="E16" s="1" t="s">
        <v>16</v>
      </c>
      <c r="F16" s="1"/>
      <c r="G16" s="1"/>
      <c r="H16" s="1"/>
    </row>
    <row r="17" spans="1:10" s="17" customForma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17" customFormat="1"/>
    <row r="19" spans="1:10" s="17" customFormat="1"/>
    <row r="20" spans="1:10" s="17" customFormat="1"/>
  </sheetData>
  <sortState ref="A7:L15">
    <sortCondition descending="1" ref="I15"/>
  </sortState>
  <mergeCells count="7">
    <mergeCell ref="A1:J1"/>
    <mergeCell ref="A3:J3"/>
    <mergeCell ref="I5:I6"/>
    <mergeCell ref="J5:J6"/>
    <mergeCell ref="C5:H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G11" sqref="G11"/>
    </sheetView>
  </sheetViews>
  <sheetFormatPr defaultRowHeight="15"/>
  <cols>
    <col min="2" max="2" width="23.140625" customWidth="1"/>
    <col min="4" max="4" width="11.5703125" customWidth="1"/>
    <col min="5" max="5" width="15.7109375" customWidth="1"/>
    <col min="6" max="6" width="14.5703125" customWidth="1"/>
    <col min="7" max="7" width="16" customWidth="1"/>
    <col min="8" max="8" width="15.7109375" customWidth="1"/>
  </cols>
  <sheetData>
    <row r="1" spans="1:10" s="9" customFormat="1" ht="16.149999999999999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8"/>
      <c r="J1" s="8"/>
    </row>
    <row r="2" spans="1:10" s="1" customFormat="1" ht="16.149999999999999" customHeight="1">
      <c r="A2" s="182" t="s">
        <v>14</v>
      </c>
      <c r="B2" s="182"/>
      <c r="C2" s="182"/>
      <c r="D2" s="182"/>
      <c r="E2" s="182"/>
      <c r="F2" s="182"/>
      <c r="G2" s="182"/>
      <c r="H2" s="182"/>
    </row>
    <row r="3" spans="1:10" s="10" customFormat="1" ht="57.6" customHeight="1">
      <c r="A3" s="183" t="s">
        <v>53</v>
      </c>
      <c r="B3" s="183"/>
      <c r="C3" s="183"/>
      <c r="D3" s="183"/>
      <c r="E3" s="183"/>
      <c r="F3" s="183"/>
      <c r="G3" s="183"/>
      <c r="H3" s="183"/>
      <c r="I3" s="11"/>
      <c r="J3" s="11"/>
    </row>
    <row r="4" spans="1:10" s="10" customFormat="1" ht="3.6" customHeight="1">
      <c r="A4" s="5"/>
      <c r="B4" s="5"/>
      <c r="C4" s="5"/>
      <c r="D4" s="5"/>
      <c r="E4" s="5"/>
      <c r="F4" s="5"/>
      <c r="G4" s="5"/>
      <c r="H4" s="5"/>
    </row>
    <row r="6" spans="1:10" ht="18.75">
      <c r="A6" s="211" t="s">
        <v>38</v>
      </c>
      <c r="B6" s="211"/>
      <c r="C6" s="211"/>
      <c r="D6" s="211"/>
      <c r="E6" s="211"/>
      <c r="F6" s="211"/>
      <c r="G6" s="211"/>
      <c r="H6" s="211"/>
    </row>
    <row r="8" spans="1:10" ht="15" customHeight="1">
      <c r="A8" s="212" t="s">
        <v>8</v>
      </c>
      <c r="B8" s="214" t="s">
        <v>2</v>
      </c>
      <c r="C8" s="206" t="s">
        <v>39</v>
      </c>
      <c r="D8" s="206" t="s">
        <v>40</v>
      </c>
      <c r="E8" s="206" t="s">
        <v>41</v>
      </c>
      <c r="F8" s="206" t="s">
        <v>45</v>
      </c>
      <c r="G8" s="206" t="s">
        <v>46</v>
      </c>
      <c r="H8" s="206" t="s">
        <v>54</v>
      </c>
      <c r="I8" s="206" t="s">
        <v>11</v>
      </c>
    </row>
    <row r="9" spans="1:10" ht="15" customHeight="1">
      <c r="A9" s="213"/>
      <c r="B9" s="215"/>
      <c r="C9" s="207"/>
      <c r="D9" s="207"/>
      <c r="E9" s="207"/>
      <c r="F9" s="207"/>
      <c r="G9" s="207"/>
      <c r="H9" s="207"/>
      <c r="I9" s="207"/>
    </row>
    <row r="10" spans="1:10" ht="18.75">
      <c r="A10" s="208" t="s">
        <v>17</v>
      </c>
      <c r="B10" s="209"/>
      <c r="C10" s="209"/>
      <c r="D10" s="209"/>
      <c r="E10" s="209"/>
      <c r="F10" s="209"/>
      <c r="G10" s="209"/>
      <c r="H10" s="209"/>
      <c r="I10" s="210"/>
    </row>
    <row r="11" spans="1:10" ht="15.75">
      <c r="A11" s="63">
        <v>1</v>
      </c>
      <c r="B11" s="49" t="s">
        <v>19</v>
      </c>
      <c r="C11" s="50" t="s">
        <v>3</v>
      </c>
      <c r="D11" s="51">
        <v>1985</v>
      </c>
      <c r="E11" s="50" t="s">
        <v>4</v>
      </c>
      <c r="F11" s="42">
        <v>17</v>
      </c>
      <c r="G11" s="44">
        <v>17</v>
      </c>
      <c r="H11" s="33"/>
      <c r="I11" s="57">
        <v>34</v>
      </c>
    </row>
    <row r="12" spans="1:10" ht="15.75">
      <c r="A12" s="63">
        <v>2</v>
      </c>
      <c r="B12" s="49" t="s">
        <v>21</v>
      </c>
      <c r="C12" s="50" t="s">
        <v>3</v>
      </c>
      <c r="D12" s="51">
        <v>1966</v>
      </c>
      <c r="E12" s="50" t="s">
        <v>4</v>
      </c>
      <c r="F12" s="42">
        <v>13</v>
      </c>
      <c r="G12" s="43">
        <v>13</v>
      </c>
      <c r="H12" s="33"/>
      <c r="I12" s="57">
        <v>26</v>
      </c>
    </row>
    <row r="13" spans="1:10" ht="15.75">
      <c r="A13" s="63">
        <v>3</v>
      </c>
      <c r="B13" s="58" t="s">
        <v>43</v>
      </c>
      <c r="C13" s="60">
        <v>1</v>
      </c>
      <c r="D13" s="51">
        <v>2000</v>
      </c>
      <c r="E13" s="50" t="s">
        <v>4</v>
      </c>
      <c r="F13" s="48"/>
      <c r="G13" s="45">
        <v>20</v>
      </c>
      <c r="H13" s="33"/>
      <c r="I13" s="57">
        <v>20</v>
      </c>
    </row>
    <row r="14" spans="1:10" ht="15.75">
      <c r="A14" s="63">
        <v>4</v>
      </c>
      <c r="B14" s="49" t="s">
        <v>18</v>
      </c>
      <c r="C14" s="50" t="s">
        <v>3</v>
      </c>
      <c r="D14" s="51">
        <v>1980</v>
      </c>
      <c r="E14" s="50" t="s">
        <v>4</v>
      </c>
      <c r="F14" s="42">
        <v>20</v>
      </c>
      <c r="G14" s="43"/>
      <c r="H14" s="33"/>
      <c r="I14" s="56">
        <v>20</v>
      </c>
    </row>
    <row r="15" spans="1:10" ht="15.75">
      <c r="A15" s="63">
        <v>5</v>
      </c>
      <c r="B15" s="52" t="s">
        <v>47</v>
      </c>
      <c r="C15" s="50" t="s">
        <v>3</v>
      </c>
      <c r="D15" s="53">
        <v>1980</v>
      </c>
      <c r="E15" s="54" t="s">
        <v>4</v>
      </c>
      <c r="F15" s="45"/>
      <c r="G15" s="46">
        <v>15</v>
      </c>
      <c r="H15" s="34"/>
      <c r="I15" s="57">
        <v>15</v>
      </c>
    </row>
    <row r="16" spans="1:10" ht="15.75">
      <c r="A16" s="63">
        <v>6</v>
      </c>
      <c r="B16" s="59" t="s">
        <v>20</v>
      </c>
      <c r="C16" s="61" t="s">
        <v>3</v>
      </c>
      <c r="D16" s="53">
        <v>1967</v>
      </c>
      <c r="E16" s="50" t="s">
        <v>4</v>
      </c>
      <c r="F16" s="62">
        <v>15</v>
      </c>
      <c r="G16" s="45"/>
      <c r="H16" s="33"/>
      <c r="I16" s="57">
        <v>15</v>
      </c>
    </row>
    <row r="17" spans="1:9" ht="15.75">
      <c r="A17" s="63">
        <v>7</v>
      </c>
      <c r="B17" s="52" t="s">
        <v>48</v>
      </c>
      <c r="C17" s="50" t="s">
        <v>3</v>
      </c>
      <c r="D17" s="53">
        <v>1971</v>
      </c>
      <c r="E17" s="54" t="s">
        <v>4</v>
      </c>
      <c r="F17" s="47"/>
      <c r="G17" s="31">
        <v>12</v>
      </c>
      <c r="H17" s="34"/>
      <c r="I17" s="57">
        <v>12</v>
      </c>
    </row>
    <row r="18" spans="1:9" ht="18.75">
      <c r="A18" s="205" t="s">
        <v>44</v>
      </c>
      <c r="B18" s="205"/>
      <c r="C18" s="205"/>
      <c r="D18" s="205"/>
      <c r="E18" s="205"/>
      <c r="F18" s="205"/>
      <c r="G18" s="205"/>
      <c r="H18" s="205"/>
      <c r="I18" s="205"/>
    </row>
    <row r="19" spans="1:9" ht="15.75">
      <c r="A19" s="64">
        <v>1</v>
      </c>
      <c r="B19" s="49" t="s">
        <v>24</v>
      </c>
      <c r="C19" s="50" t="s">
        <v>26</v>
      </c>
      <c r="D19" s="51">
        <v>1990</v>
      </c>
      <c r="E19" s="50" t="s">
        <v>4</v>
      </c>
      <c r="F19" s="31">
        <v>13</v>
      </c>
      <c r="G19" s="41">
        <v>20</v>
      </c>
      <c r="H19" s="35"/>
      <c r="I19" s="55">
        <v>33</v>
      </c>
    </row>
    <row r="20" spans="1:9" ht="15.75">
      <c r="A20" s="64">
        <v>2</v>
      </c>
      <c r="B20" s="49" t="s">
        <v>49</v>
      </c>
      <c r="C20" s="50" t="s">
        <v>3</v>
      </c>
      <c r="D20" s="51">
        <v>1985</v>
      </c>
      <c r="E20" s="50" t="s">
        <v>4</v>
      </c>
      <c r="F20" s="31">
        <v>17</v>
      </c>
      <c r="G20" s="41">
        <v>11</v>
      </c>
      <c r="H20" s="35"/>
      <c r="I20" s="55">
        <v>28</v>
      </c>
    </row>
    <row r="21" spans="1:9" ht="15.75">
      <c r="A21" s="64">
        <v>3</v>
      </c>
      <c r="B21" s="49" t="s">
        <v>22</v>
      </c>
      <c r="C21" s="50" t="s">
        <v>3</v>
      </c>
      <c r="D21" s="51">
        <v>1983</v>
      </c>
      <c r="E21" s="50" t="s">
        <v>4</v>
      </c>
      <c r="F21" s="31">
        <v>20</v>
      </c>
      <c r="G21" s="40"/>
      <c r="H21" s="35"/>
      <c r="I21" s="55">
        <v>20</v>
      </c>
    </row>
    <row r="22" spans="1:9" ht="15.75">
      <c r="A22" s="64">
        <v>4</v>
      </c>
      <c r="B22" s="49" t="s">
        <v>47</v>
      </c>
      <c r="C22" s="50" t="s">
        <v>3</v>
      </c>
      <c r="D22" s="51">
        <v>1980</v>
      </c>
      <c r="E22" s="50" t="s">
        <v>4</v>
      </c>
      <c r="F22" s="31"/>
      <c r="G22" s="41">
        <v>17</v>
      </c>
      <c r="H22" s="35"/>
      <c r="I22" s="55">
        <v>17</v>
      </c>
    </row>
    <row r="23" spans="1:9" s="37" customFormat="1" ht="15.75">
      <c r="A23" s="64">
        <v>5</v>
      </c>
      <c r="B23" s="49" t="s">
        <v>50</v>
      </c>
      <c r="C23" s="50" t="s">
        <v>3</v>
      </c>
      <c r="D23" s="50">
        <v>1987</v>
      </c>
      <c r="E23" s="50" t="s">
        <v>4</v>
      </c>
      <c r="F23" s="36"/>
      <c r="G23" s="41">
        <v>15</v>
      </c>
      <c r="H23" s="35"/>
      <c r="I23" s="55">
        <v>15</v>
      </c>
    </row>
    <row r="24" spans="1:9" ht="15.75">
      <c r="A24" s="64">
        <v>6</v>
      </c>
      <c r="B24" s="49" t="s">
        <v>23</v>
      </c>
      <c r="C24" s="50" t="s">
        <v>26</v>
      </c>
      <c r="D24" s="51">
        <v>1983</v>
      </c>
      <c r="E24" s="50" t="s">
        <v>4</v>
      </c>
      <c r="F24" s="31">
        <v>15</v>
      </c>
      <c r="G24" s="41"/>
      <c r="H24" s="35"/>
      <c r="I24" s="55">
        <v>15</v>
      </c>
    </row>
    <row r="25" spans="1:9" ht="15.75">
      <c r="A25" s="64">
        <v>7</v>
      </c>
      <c r="B25" s="49" t="s">
        <v>51</v>
      </c>
      <c r="C25" s="50" t="s">
        <v>42</v>
      </c>
      <c r="D25" s="50">
        <v>1971</v>
      </c>
      <c r="E25" s="50" t="s">
        <v>52</v>
      </c>
      <c r="F25" s="36"/>
      <c r="G25" s="41">
        <v>13</v>
      </c>
      <c r="H25" s="35"/>
      <c r="I25" s="55">
        <v>13</v>
      </c>
    </row>
    <row r="26" spans="1:9" s="37" customFormat="1" ht="15.75">
      <c r="A26" s="64">
        <v>8</v>
      </c>
      <c r="B26" s="49" t="s">
        <v>48</v>
      </c>
      <c r="C26" s="50" t="s">
        <v>3</v>
      </c>
      <c r="D26" s="50">
        <v>1971</v>
      </c>
      <c r="E26" s="50" t="s">
        <v>4</v>
      </c>
      <c r="F26" s="36"/>
      <c r="G26" s="41">
        <v>12</v>
      </c>
      <c r="H26" s="35"/>
      <c r="I26" s="55">
        <v>12</v>
      </c>
    </row>
    <row r="27" spans="1:9" ht="15.75">
      <c r="A27" s="64">
        <v>9</v>
      </c>
      <c r="B27" s="49" t="s">
        <v>25</v>
      </c>
      <c r="C27" s="50"/>
      <c r="D27" s="51">
        <v>1971</v>
      </c>
      <c r="E27" s="50" t="s">
        <v>4</v>
      </c>
      <c r="F27" s="45">
        <v>12</v>
      </c>
      <c r="G27" s="41"/>
      <c r="H27" s="35"/>
      <c r="I27" s="55">
        <v>12</v>
      </c>
    </row>
    <row r="29" spans="1:9" s="39" customFormat="1">
      <c r="B29" s="38" t="s">
        <v>5</v>
      </c>
      <c r="C29" s="38"/>
      <c r="D29" s="38" t="s">
        <v>15</v>
      </c>
      <c r="E29" s="38"/>
      <c r="F29" s="38"/>
      <c r="G29" s="38" t="s">
        <v>7</v>
      </c>
    </row>
    <row r="30" spans="1:9" s="39" customFormat="1">
      <c r="B30" s="38"/>
      <c r="C30" s="38"/>
      <c r="D30" s="38"/>
      <c r="E30" s="38"/>
      <c r="F30" s="38"/>
      <c r="G30" s="38"/>
    </row>
    <row r="31" spans="1:9" s="39" customFormat="1">
      <c r="B31" s="38" t="s">
        <v>6</v>
      </c>
      <c r="C31" s="38"/>
      <c r="D31" s="38" t="s">
        <v>16</v>
      </c>
      <c r="E31" s="38"/>
      <c r="F31" s="38"/>
      <c r="G31" s="38" t="s">
        <v>7</v>
      </c>
    </row>
  </sheetData>
  <sortState ref="B19:I27">
    <sortCondition descending="1" ref="I27"/>
  </sortState>
  <mergeCells count="15">
    <mergeCell ref="A1:H1"/>
    <mergeCell ref="A2:H2"/>
    <mergeCell ref="A3:H3"/>
    <mergeCell ref="A6:H6"/>
    <mergeCell ref="A8:A9"/>
    <mergeCell ref="B8:B9"/>
    <mergeCell ref="C8:C9"/>
    <mergeCell ref="D8:D9"/>
    <mergeCell ref="E8:E9"/>
    <mergeCell ref="F8:F9"/>
    <mergeCell ref="A18:I18"/>
    <mergeCell ref="G8:G9"/>
    <mergeCell ref="H8:H9"/>
    <mergeCell ref="I8:I9"/>
    <mergeCell ref="A10:I10"/>
  </mergeCells>
  <pageMargins left="0.70866141732283472" right="0.70866141732283472" top="0.74803149606299213" bottom="0.74803149606299213" header="0.31496062992125984" footer="0.31496062992125984"/>
  <pageSetup paperSize="9" scale="16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9" sqref="A9:F9"/>
    </sheetView>
  </sheetViews>
  <sheetFormatPr defaultColWidth="9.140625" defaultRowHeight="15"/>
  <cols>
    <col min="1" max="1" width="6.7109375" style="38" customWidth="1"/>
    <col min="2" max="2" width="24" style="38" customWidth="1"/>
    <col min="3" max="3" width="13.85546875" style="38" customWidth="1"/>
    <col min="4" max="4" width="14.28515625" style="38" customWidth="1"/>
    <col min="5" max="5" width="12" style="38" bestFit="1" customWidth="1"/>
    <col min="6" max="6" width="8.5703125" style="38" customWidth="1"/>
    <col min="7" max="8" width="13.7109375" style="38" customWidth="1"/>
    <col min="9" max="16384" width="9.140625" style="38"/>
  </cols>
  <sheetData>
    <row r="1" spans="1:7" s="9" customFormat="1" ht="16.149999999999999" customHeight="1">
      <c r="A1" s="181" t="s">
        <v>0</v>
      </c>
      <c r="B1" s="181"/>
      <c r="C1" s="181"/>
      <c r="D1" s="181"/>
      <c r="E1" s="181"/>
      <c r="F1" s="181"/>
    </row>
    <row r="2" spans="1:7" ht="16.149999999999999" customHeight="1">
      <c r="A2" s="182"/>
      <c r="B2" s="182"/>
      <c r="C2" s="182"/>
      <c r="D2" s="182"/>
      <c r="E2" s="182"/>
      <c r="F2" s="182"/>
    </row>
    <row r="3" spans="1:7" s="39" customFormat="1" ht="25.5" customHeight="1">
      <c r="A3" s="218" t="s">
        <v>107</v>
      </c>
      <c r="B3" s="218"/>
      <c r="C3" s="218"/>
      <c r="D3" s="218"/>
      <c r="E3" s="218"/>
      <c r="F3" s="218"/>
    </row>
    <row r="4" spans="1:7" s="39" customFormat="1" ht="18.75">
      <c r="A4" s="190" t="s">
        <v>77</v>
      </c>
      <c r="B4" s="190"/>
      <c r="C4" s="190"/>
      <c r="D4" s="190"/>
      <c r="E4" s="190"/>
      <c r="F4" s="190"/>
    </row>
    <row r="5" spans="1:7" s="39" customFormat="1" ht="18.75">
      <c r="A5" s="104"/>
      <c r="B5" s="104"/>
      <c r="C5" s="104"/>
      <c r="D5" s="104"/>
    </row>
    <row r="6" spans="1:7" s="39" customFormat="1" ht="15" customHeight="1">
      <c r="B6" s="6" t="s">
        <v>105</v>
      </c>
      <c r="C6" s="6"/>
      <c r="D6" s="6"/>
      <c r="E6" s="21">
        <v>43120</v>
      </c>
      <c r="F6" s="12"/>
    </row>
    <row r="7" spans="1:7" s="39" customFormat="1">
      <c r="A7" s="5"/>
      <c r="B7" s="5"/>
      <c r="C7" s="5"/>
      <c r="D7" s="5"/>
    </row>
    <row r="8" spans="1:7" s="2" customFormat="1"/>
    <row r="9" spans="1:7" s="2" customFormat="1" ht="22.9" customHeight="1">
      <c r="A9" s="184" t="s">
        <v>108</v>
      </c>
      <c r="B9" s="184"/>
      <c r="C9" s="184"/>
      <c r="D9" s="184"/>
      <c r="E9" s="184"/>
      <c r="F9" s="184"/>
    </row>
    <row r="10" spans="1:7" s="2" customFormat="1" ht="22.9" customHeight="1" thickBot="1">
      <c r="A10" s="99"/>
      <c r="B10" s="99"/>
      <c r="C10" s="99"/>
      <c r="D10" s="99"/>
      <c r="E10" s="99"/>
      <c r="F10" s="99"/>
    </row>
    <row r="11" spans="1:7" s="2" customFormat="1" ht="23.25" thickBot="1">
      <c r="B11" s="14"/>
      <c r="C11" s="219" t="s">
        <v>67</v>
      </c>
      <c r="D11" s="220"/>
      <c r="E11" s="14"/>
    </row>
    <row r="12" spans="1:7" s="2" customFormat="1" ht="15" customHeight="1">
      <c r="A12" s="185" t="s">
        <v>1</v>
      </c>
      <c r="B12" s="221" t="s">
        <v>2</v>
      </c>
      <c r="C12" s="223" t="s">
        <v>122</v>
      </c>
      <c r="D12" s="225" t="s">
        <v>123</v>
      </c>
      <c r="E12" s="216" t="s">
        <v>106</v>
      </c>
      <c r="F12" s="195" t="s">
        <v>8</v>
      </c>
      <c r="G12" s="15"/>
    </row>
    <row r="13" spans="1:7" s="2" customFormat="1">
      <c r="A13" s="185"/>
      <c r="B13" s="222"/>
      <c r="C13" s="224"/>
      <c r="D13" s="192"/>
      <c r="E13" s="217"/>
      <c r="F13" s="195"/>
    </row>
    <row r="14" spans="1:7" s="2" customFormat="1">
      <c r="A14" s="16">
        <v>75</v>
      </c>
      <c r="B14" s="123" t="s">
        <v>89</v>
      </c>
      <c r="C14" s="125">
        <v>7.1064814814814819E-4</v>
      </c>
      <c r="D14" s="146">
        <v>7.0370370370370378E-4</v>
      </c>
      <c r="E14" s="131">
        <v>7.0370370370370378E-4</v>
      </c>
      <c r="F14" s="143">
        <v>1</v>
      </c>
    </row>
    <row r="15" spans="1:7" s="2" customFormat="1">
      <c r="A15" s="94">
        <v>77</v>
      </c>
      <c r="B15" s="124" t="s">
        <v>86</v>
      </c>
      <c r="C15" s="133">
        <v>7.0833333333333338E-4</v>
      </c>
      <c r="D15" s="145">
        <v>7.1874999999999988E-4</v>
      </c>
      <c r="E15" s="131">
        <v>7.0833333333333338E-4</v>
      </c>
      <c r="F15" s="143">
        <v>2</v>
      </c>
    </row>
    <row r="16" spans="1:7" s="2" customFormat="1">
      <c r="A16" s="94">
        <v>57</v>
      </c>
      <c r="B16" s="122" t="s">
        <v>55</v>
      </c>
      <c r="C16" s="127">
        <v>7.1990740740740739E-4</v>
      </c>
      <c r="D16" s="147">
        <v>7.349537037037037E-4</v>
      </c>
      <c r="E16" s="132">
        <v>7.1990740740740739E-4</v>
      </c>
      <c r="F16" s="143">
        <v>3</v>
      </c>
    </row>
    <row r="17" spans="1:7" s="2" customFormat="1" ht="15.75" thickBot="1">
      <c r="A17" s="16">
        <v>33</v>
      </c>
      <c r="B17" s="123" t="s">
        <v>94</v>
      </c>
      <c r="C17" s="144">
        <v>7.7314814814814813E-4</v>
      </c>
      <c r="D17" s="148">
        <v>7.6967592592592593E-4</v>
      </c>
      <c r="E17" s="149">
        <v>7.6967592592592593E-4</v>
      </c>
      <c r="F17" s="143">
        <v>4</v>
      </c>
    </row>
    <row r="18" spans="1:7" s="2" customFormat="1">
      <c r="A18" s="98"/>
      <c r="B18" s="79"/>
      <c r="C18" s="79"/>
      <c r="D18" s="79"/>
      <c r="E18" s="71"/>
    </row>
    <row r="19" spans="1:7" s="2" customFormat="1"/>
    <row r="20" spans="1:7" s="39" customFormat="1">
      <c r="B20" s="38" t="s">
        <v>5</v>
      </c>
      <c r="C20" s="38"/>
      <c r="D20" s="38"/>
      <c r="E20" s="38"/>
      <c r="F20" s="38" t="s">
        <v>103</v>
      </c>
    </row>
    <row r="21" spans="1:7" s="39" customFormat="1">
      <c r="B21" s="38"/>
      <c r="C21" s="38"/>
      <c r="D21" s="38"/>
      <c r="E21" s="38"/>
      <c r="F21" s="38"/>
      <c r="G21" s="38"/>
    </row>
    <row r="22" spans="1:7" s="39" customFormat="1">
      <c r="B22" s="38" t="s">
        <v>6</v>
      </c>
      <c r="C22" s="38"/>
      <c r="D22" s="38"/>
      <c r="E22" s="38"/>
      <c r="F22" s="38" t="s">
        <v>7</v>
      </c>
    </row>
    <row r="23" spans="1:7" s="2" customFormat="1"/>
    <row r="24" spans="1:7" s="2" customFormat="1"/>
  </sheetData>
  <sortState ref="A15:E17">
    <sortCondition ref="E17"/>
  </sortState>
  <mergeCells count="12">
    <mergeCell ref="A1:F1"/>
    <mergeCell ref="A2:F2"/>
    <mergeCell ref="E12:E13"/>
    <mergeCell ref="F12:F13"/>
    <mergeCell ref="A3:F3"/>
    <mergeCell ref="A4:F4"/>
    <mergeCell ref="A9:F9"/>
    <mergeCell ref="C11:D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5" sqref="B5"/>
    </sheetView>
  </sheetViews>
  <sheetFormatPr defaultColWidth="9.140625" defaultRowHeight="15"/>
  <cols>
    <col min="1" max="1" width="6.7109375" style="38" customWidth="1"/>
    <col min="2" max="2" width="24" style="38" customWidth="1"/>
    <col min="3" max="3" width="13.85546875" style="38" customWidth="1"/>
    <col min="4" max="4" width="14.28515625" style="38" customWidth="1"/>
    <col min="5" max="5" width="12" style="38" bestFit="1" customWidth="1"/>
    <col min="6" max="6" width="8.5703125" style="38" customWidth="1"/>
    <col min="7" max="8" width="13.7109375" style="38" customWidth="1"/>
    <col min="9" max="16384" width="9.140625" style="38"/>
  </cols>
  <sheetData>
    <row r="1" spans="1:7" s="9" customFormat="1" ht="16.149999999999999" customHeight="1">
      <c r="A1" s="181" t="s">
        <v>0</v>
      </c>
      <c r="B1" s="181"/>
      <c r="C1" s="181"/>
      <c r="D1" s="181"/>
      <c r="E1" s="181"/>
      <c r="F1" s="181"/>
    </row>
    <row r="2" spans="1:7" ht="16.149999999999999" customHeight="1">
      <c r="A2" s="182"/>
      <c r="B2" s="182"/>
      <c r="C2" s="182"/>
      <c r="D2" s="182"/>
      <c r="E2" s="182"/>
      <c r="F2" s="182"/>
    </row>
    <row r="3" spans="1:7" s="39" customFormat="1" ht="25.5" customHeight="1">
      <c r="A3" s="218" t="s">
        <v>107</v>
      </c>
      <c r="B3" s="218"/>
      <c r="C3" s="218"/>
      <c r="D3" s="218"/>
      <c r="E3" s="218"/>
      <c r="F3" s="218"/>
    </row>
    <row r="4" spans="1:7" s="39" customFormat="1" ht="18.75">
      <c r="A4" s="190" t="s">
        <v>77</v>
      </c>
      <c r="B4" s="190"/>
      <c r="C4" s="190"/>
      <c r="D4" s="190"/>
      <c r="E4" s="190"/>
      <c r="F4" s="190"/>
    </row>
    <row r="5" spans="1:7" s="39" customFormat="1" ht="18.75">
      <c r="A5" s="104"/>
      <c r="B5" s="104"/>
      <c r="C5" s="104"/>
      <c r="D5" s="104"/>
    </row>
    <row r="6" spans="1:7" s="39" customFormat="1" ht="15" customHeight="1">
      <c r="B6" s="6" t="s">
        <v>105</v>
      </c>
      <c r="C6" s="6"/>
      <c r="D6" s="6"/>
      <c r="E6" s="21">
        <v>43120</v>
      </c>
      <c r="F6" s="12"/>
    </row>
    <row r="7" spans="1:7" s="39" customFormat="1">
      <c r="A7" s="5"/>
      <c r="B7" s="5"/>
      <c r="C7" s="5"/>
      <c r="D7" s="5"/>
    </row>
    <row r="8" spans="1:7" s="2" customFormat="1"/>
    <row r="9" spans="1:7" s="2" customFormat="1" ht="22.9" customHeight="1">
      <c r="A9" s="184" t="s">
        <v>109</v>
      </c>
      <c r="B9" s="184"/>
      <c r="C9" s="184"/>
      <c r="D9" s="184"/>
      <c r="E9" s="184"/>
      <c r="F9" s="184"/>
    </row>
    <row r="10" spans="1:7" s="2" customFormat="1" ht="22.9" customHeight="1" thickBot="1">
      <c r="A10" s="99"/>
      <c r="B10" s="99"/>
      <c r="C10" s="99"/>
      <c r="D10" s="99"/>
      <c r="E10" s="99"/>
      <c r="F10" s="99"/>
    </row>
    <row r="11" spans="1:7" s="2" customFormat="1" ht="23.25" thickBot="1">
      <c r="B11" s="14"/>
      <c r="C11" s="219" t="s">
        <v>67</v>
      </c>
      <c r="D11" s="228"/>
      <c r="E11" s="14"/>
    </row>
    <row r="12" spans="1:7" s="2" customFormat="1" ht="15" customHeight="1">
      <c r="A12" s="185" t="s">
        <v>1</v>
      </c>
      <c r="B12" s="221" t="s">
        <v>2</v>
      </c>
      <c r="C12" s="223" t="s">
        <v>122</v>
      </c>
      <c r="D12" s="226" t="s">
        <v>123</v>
      </c>
      <c r="E12" s="216" t="s">
        <v>106</v>
      </c>
      <c r="F12" s="195" t="s">
        <v>8</v>
      </c>
      <c r="G12" s="15"/>
    </row>
    <row r="13" spans="1:7" s="2" customFormat="1">
      <c r="A13" s="185"/>
      <c r="B13" s="222"/>
      <c r="C13" s="224"/>
      <c r="D13" s="227"/>
      <c r="E13" s="217"/>
      <c r="F13" s="195"/>
    </row>
    <row r="14" spans="1:7" s="2" customFormat="1">
      <c r="A14" s="94">
        <v>77</v>
      </c>
      <c r="B14" s="122" t="s">
        <v>92</v>
      </c>
      <c r="C14" s="125">
        <v>6.9212962962962967E-4</v>
      </c>
      <c r="D14" s="129">
        <v>6.7476851851851845E-4</v>
      </c>
      <c r="E14" s="131">
        <v>6.7476851851851845E-4</v>
      </c>
      <c r="F14" s="30">
        <v>1</v>
      </c>
    </row>
    <row r="15" spans="1:7" s="2" customFormat="1">
      <c r="A15" s="16">
        <v>1</v>
      </c>
      <c r="B15" s="134" t="s">
        <v>96</v>
      </c>
      <c r="C15" s="136">
        <v>6.8981481481481487E-4</v>
      </c>
      <c r="D15" s="139">
        <v>6.9097222222222216E-4</v>
      </c>
      <c r="E15" s="142">
        <v>6.8981481481481487E-4</v>
      </c>
      <c r="F15" s="30">
        <v>2</v>
      </c>
    </row>
    <row r="16" spans="1:7" s="2" customFormat="1">
      <c r="A16" s="94">
        <v>6</v>
      </c>
      <c r="B16" s="122" t="s">
        <v>43</v>
      </c>
      <c r="C16" s="125">
        <v>6.9791666666666656E-4</v>
      </c>
      <c r="D16" s="129">
        <v>6.9097222222222216E-4</v>
      </c>
      <c r="E16" s="133">
        <v>6.9097222222222216E-4</v>
      </c>
      <c r="F16" s="30">
        <v>3</v>
      </c>
    </row>
    <row r="17" spans="1:7" s="2" customFormat="1">
      <c r="A17" s="94">
        <v>9</v>
      </c>
      <c r="B17" s="124" t="s">
        <v>24</v>
      </c>
      <c r="C17" s="135">
        <v>7.0370370370370378E-4</v>
      </c>
      <c r="D17" s="138">
        <v>7.0949074074074068E-4</v>
      </c>
      <c r="E17" s="141">
        <v>7.0370370370370378E-4</v>
      </c>
      <c r="F17" s="30">
        <v>4</v>
      </c>
    </row>
    <row r="18" spans="1:7" s="2" customFormat="1">
      <c r="A18" s="94">
        <v>5</v>
      </c>
      <c r="B18" s="124" t="s">
        <v>99</v>
      </c>
      <c r="C18" s="137">
        <v>7.2685185185185179E-4</v>
      </c>
      <c r="D18" s="140">
        <v>7.245370370370371E-4</v>
      </c>
      <c r="E18" s="141">
        <v>7.245370370370371E-4</v>
      </c>
      <c r="F18" s="30">
        <v>5</v>
      </c>
    </row>
    <row r="19" spans="1:7" s="2" customFormat="1">
      <c r="A19" s="94">
        <v>10</v>
      </c>
      <c r="B19" s="122" t="s">
        <v>21</v>
      </c>
      <c r="C19" s="125">
        <v>7.5462962962962973E-4</v>
      </c>
      <c r="D19" s="129">
        <v>7.337962962962963E-4</v>
      </c>
      <c r="E19" s="129">
        <v>7.337962962962963E-4</v>
      </c>
      <c r="F19" s="30">
        <v>6</v>
      </c>
    </row>
    <row r="20" spans="1:7" s="2" customFormat="1">
      <c r="A20" s="16">
        <v>8</v>
      </c>
      <c r="B20" s="134" t="s">
        <v>25</v>
      </c>
      <c r="C20" s="136">
        <v>7.3842592592592579E-4</v>
      </c>
      <c r="D20" s="139">
        <v>7.430555555555555E-4</v>
      </c>
      <c r="E20" s="136">
        <v>7.3842592592592579E-4</v>
      </c>
      <c r="F20" s="30">
        <v>7</v>
      </c>
    </row>
    <row r="21" spans="1:7" s="2" customFormat="1" ht="15.75" thickBot="1">
      <c r="A21" s="94">
        <v>91</v>
      </c>
      <c r="B21" s="122" t="s">
        <v>49</v>
      </c>
      <c r="C21" s="128">
        <v>7.4421296296296301E-4</v>
      </c>
      <c r="D21" s="130">
        <v>7.5694444444444453E-4</v>
      </c>
      <c r="E21" s="128">
        <v>7.4421296296296301E-4</v>
      </c>
      <c r="F21" s="30">
        <v>8</v>
      </c>
    </row>
    <row r="22" spans="1:7" s="2" customFormat="1">
      <c r="A22" s="98"/>
      <c r="B22" s="79"/>
      <c r="C22" s="79"/>
      <c r="D22" s="79"/>
      <c r="E22" s="71"/>
    </row>
    <row r="23" spans="1:7" s="2" customFormat="1">
      <c r="A23" s="98"/>
      <c r="B23" s="79"/>
      <c r="C23" s="79"/>
      <c r="D23" s="79"/>
      <c r="E23" s="71"/>
    </row>
    <row r="24" spans="1:7" s="2" customFormat="1"/>
    <row r="25" spans="1:7" s="39" customFormat="1">
      <c r="B25" s="38" t="s">
        <v>5</v>
      </c>
      <c r="C25" s="38"/>
      <c r="D25" s="38"/>
      <c r="E25" s="38"/>
      <c r="F25" s="38" t="s">
        <v>103</v>
      </c>
    </row>
    <row r="26" spans="1:7" s="39" customFormat="1">
      <c r="B26" s="38"/>
      <c r="C26" s="38"/>
      <c r="D26" s="38"/>
      <c r="E26" s="38"/>
      <c r="F26" s="38"/>
      <c r="G26" s="38"/>
    </row>
    <row r="27" spans="1:7" s="39" customFormat="1">
      <c r="B27" s="38" t="s">
        <v>6</v>
      </c>
      <c r="C27" s="38"/>
      <c r="D27" s="38"/>
      <c r="E27" s="38"/>
      <c r="F27" s="38" t="s">
        <v>7</v>
      </c>
    </row>
    <row r="28" spans="1:7" s="2" customFormat="1"/>
    <row r="29" spans="1:7" s="2" customFormat="1"/>
  </sheetData>
  <sortState ref="A14:E21">
    <sortCondition ref="E21"/>
  </sortState>
  <mergeCells count="12">
    <mergeCell ref="C12:C13"/>
    <mergeCell ref="D12:D13"/>
    <mergeCell ref="C11:D11"/>
    <mergeCell ref="A1:F1"/>
    <mergeCell ref="A2:F2"/>
    <mergeCell ref="A3:F3"/>
    <mergeCell ref="A9:F9"/>
    <mergeCell ref="A4:F4"/>
    <mergeCell ref="F12:F13"/>
    <mergeCell ref="A12:A13"/>
    <mergeCell ref="B12:B13"/>
    <mergeCell ref="E12:E1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Список доп.</vt:lpstr>
      <vt:lpstr>Итог 1400</vt:lpstr>
      <vt:lpstr>Итог 1600</vt:lpstr>
      <vt:lpstr>ЛЕГЕНДА</vt:lpstr>
      <vt:lpstr>сводный</vt:lpstr>
      <vt:lpstr>хрон 1400</vt:lpstr>
      <vt:lpstr>хрон 1600</vt:lpstr>
      <vt:lpstr>'Итог 1400'!Область_печати</vt:lpstr>
      <vt:lpstr>'Итог 1600'!Область_печати</vt:lpstr>
      <vt:lpstr>'Список доп.'!Область_печати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АПО-ЦУСЦ</dc:creator>
  <cp:lastModifiedBy>Игорь Овсянников</cp:lastModifiedBy>
  <cp:lastPrinted>2018-01-20T11:25:56Z</cp:lastPrinted>
  <dcterms:created xsi:type="dcterms:W3CDTF">2013-04-11T06:12:42Z</dcterms:created>
  <dcterms:modified xsi:type="dcterms:W3CDTF">2018-01-21T17:58:52Z</dcterms:modified>
</cp:coreProperties>
</file>